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4_Educacion\1.4.5_Edu_adultos\"/>
    </mc:Choice>
  </mc:AlternateContent>
  <xr:revisionPtr revIDLastSave="0" documentId="13_ncr:1_{FBE038E8-C618-480E-8274-4C70B186F9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adato" sheetId="2" r:id="rId1"/>
    <sheet name="Pob_termina" sheetId="1" r:id="rId2"/>
  </sheets>
  <definedNames>
    <definedName name="_xlnm._FilterDatabase" localSheetId="1" hidden="1">Pob_termina!$A$2:$P$1118</definedName>
    <definedName name="_rep02">#REF!</definedName>
    <definedName name="_xlnm.Print_Area" localSheetId="1">Pob_termina!$C$1:$P$18</definedName>
    <definedName name="_xlnm.Print_Titles" localSheetId="1">Pob_termina!$2:$2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157" i="1" l="1"/>
  <c r="P1158" i="1"/>
  <c r="P1159" i="1"/>
  <c r="P1160" i="1"/>
  <c r="P1161" i="1"/>
  <c r="P1162" i="1"/>
  <c r="P1163" i="1"/>
  <c r="P1164" i="1"/>
  <c r="P1165" i="1"/>
  <c r="P1166" i="1"/>
  <c r="P1156" i="1"/>
  <c r="K1157" i="1"/>
  <c r="K1158" i="1"/>
  <c r="K1159" i="1"/>
  <c r="K1160" i="1"/>
  <c r="K1161" i="1"/>
  <c r="K1162" i="1"/>
  <c r="K1163" i="1"/>
  <c r="K1164" i="1"/>
  <c r="K1165" i="1"/>
  <c r="K1166" i="1"/>
  <c r="K1156" i="1"/>
  <c r="H1155" i="1"/>
  <c r="I1155" i="1"/>
  <c r="J1155" i="1"/>
  <c r="L1155" i="1"/>
  <c r="M1155" i="1"/>
  <c r="N1155" i="1"/>
  <c r="O1155" i="1"/>
  <c r="P1155" i="1"/>
  <c r="G1155" i="1"/>
  <c r="K1155" i="1" l="1"/>
  <c r="P1144" i="1" l="1"/>
  <c r="P1145" i="1"/>
  <c r="P1146" i="1"/>
  <c r="P1147" i="1"/>
  <c r="P1148" i="1"/>
  <c r="P1149" i="1"/>
  <c r="P1150" i="1"/>
  <c r="P1151" i="1"/>
  <c r="P1152" i="1"/>
  <c r="P1153" i="1"/>
  <c r="P1154" i="1"/>
  <c r="K1144" i="1"/>
  <c r="K1145" i="1"/>
  <c r="K1146" i="1"/>
  <c r="K1147" i="1"/>
  <c r="K1148" i="1"/>
  <c r="K1149" i="1"/>
  <c r="K1150" i="1"/>
  <c r="K1151" i="1"/>
  <c r="K1152" i="1"/>
  <c r="K1153" i="1"/>
  <c r="K1154" i="1"/>
  <c r="K1125" i="1"/>
  <c r="H1143" i="1"/>
  <c r="I1143" i="1"/>
  <c r="J1143" i="1"/>
  <c r="K1143" i="1" s="1"/>
  <c r="L1143" i="1"/>
  <c r="P1143" i="1" s="1"/>
  <c r="M1143" i="1"/>
  <c r="N1143" i="1"/>
  <c r="O1143" i="1"/>
  <c r="G1143" i="1"/>
  <c r="L1131" i="1"/>
  <c r="M1131" i="1"/>
  <c r="N1131" i="1"/>
  <c r="O1131" i="1"/>
  <c r="P1131" i="1"/>
  <c r="P1133" i="1"/>
  <c r="P1134" i="1"/>
  <c r="P1135" i="1"/>
  <c r="P1136" i="1"/>
  <c r="P1137" i="1"/>
  <c r="P1138" i="1"/>
  <c r="P1139" i="1"/>
  <c r="P1140" i="1"/>
  <c r="P1141" i="1"/>
  <c r="P1142" i="1"/>
  <c r="P1132" i="1"/>
  <c r="H1131" i="1"/>
  <c r="I1131" i="1"/>
  <c r="J1131" i="1"/>
  <c r="G1131" i="1"/>
  <c r="K1133" i="1"/>
  <c r="K1134" i="1"/>
  <c r="K1135" i="1"/>
  <c r="K1136" i="1"/>
  <c r="K1137" i="1"/>
  <c r="K1138" i="1"/>
  <c r="K1139" i="1"/>
  <c r="K1140" i="1"/>
  <c r="K1141" i="1"/>
  <c r="K1142" i="1"/>
  <c r="K1132" i="1"/>
  <c r="K1131" i="1" s="1"/>
  <c r="I1119" i="1" l="1"/>
  <c r="K1120" i="1"/>
  <c r="K1121" i="1"/>
  <c r="K1122" i="1"/>
  <c r="K1123" i="1"/>
  <c r="K1124" i="1"/>
  <c r="K1126" i="1"/>
  <c r="K1127" i="1"/>
  <c r="K1128" i="1"/>
  <c r="K1129" i="1"/>
  <c r="K1130" i="1"/>
  <c r="G1119" i="1"/>
  <c r="H1119" i="1"/>
  <c r="J1119" i="1"/>
  <c r="L1119" i="1"/>
  <c r="M1119" i="1"/>
  <c r="N1119" i="1"/>
  <c r="O1119" i="1"/>
  <c r="P1119" i="1"/>
  <c r="K1119" i="1" l="1"/>
  <c r="P1121" i="1" l="1"/>
  <c r="P1122" i="1"/>
  <c r="P1123" i="1"/>
  <c r="P1124" i="1"/>
  <c r="P1125" i="1"/>
  <c r="P1126" i="1"/>
  <c r="P1127" i="1"/>
  <c r="P1128" i="1"/>
  <c r="P1129" i="1"/>
  <c r="P1130" i="1"/>
  <c r="P1120" i="1"/>
  <c r="H1107" i="1"/>
  <c r="I1107" i="1"/>
  <c r="J1107" i="1"/>
  <c r="K1107" i="1"/>
  <c r="G1107" i="1"/>
  <c r="H1095" i="1" l="1"/>
  <c r="I1095" i="1"/>
  <c r="J1095" i="1"/>
  <c r="K1095" i="1"/>
  <c r="G1095" i="1"/>
  <c r="K1059" i="1" l="1"/>
  <c r="I1083" i="1" l="1"/>
  <c r="J1083" i="1"/>
  <c r="K1083" i="1"/>
  <c r="H1083" i="1"/>
  <c r="G1083" i="1"/>
  <c r="K1072" i="1" l="1"/>
  <c r="K1073" i="1"/>
  <c r="K1074" i="1"/>
  <c r="K1075" i="1"/>
  <c r="K1076" i="1"/>
  <c r="K1077" i="1"/>
  <c r="K1078" i="1"/>
  <c r="K1079" i="1"/>
  <c r="K1080" i="1"/>
  <c r="K1081" i="1"/>
  <c r="K1082" i="1"/>
  <c r="K1071" i="1"/>
  <c r="J1059" i="1"/>
  <c r="I1059" i="1"/>
  <c r="H1059" i="1"/>
  <c r="G1059" i="1"/>
  <c r="K1047" i="1"/>
  <c r="J1047" i="1"/>
  <c r="I1047" i="1"/>
  <c r="H1047" i="1"/>
  <c r="G1047" i="1"/>
  <c r="K1035" i="1"/>
  <c r="J1035" i="1"/>
  <c r="I1035" i="1"/>
  <c r="H1035" i="1"/>
  <c r="G1035" i="1"/>
  <c r="P1023" i="1"/>
  <c r="O1023" i="1"/>
  <c r="N1023" i="1"/>
  <c r="M1023" i="1"/>
  <c r="L1023" i="1"/>
  <c r="K1023" i="1"/>
  <c r="J1023" i="1"/>
  <c r="I1023" i="1"/>
  <c r="H1023" i="1"/>
  <c r="G1023" i="1"/>
  <c r="K1011" i="1" l="1"/>
  <c r="J1011" i="1"/>
  <c r="I1011" i="1"/>
  <c r="H1011" i="1"/>
  <c r="G1011" i="1"/>
  <c r="H843" i="1"/>
  <c r="I843" i="1"/>
  <c r="J843" i="1"/>
  <c r="K843" i="1"/>
  <c r="G843" i="1"/>
  <c r="P999" i="1" l="1"/>
  <c r="O999" i="1"/>
  <c r="N999" i="1"/>
  <c r="M999" i="1"/>
  <c r="L999" i="1"/>
  <c r="K999" i="1"/>
  <c r="J999" i="1"/>
  <c r="I999" i="1"/>
  <c r="H999" i="1"/>
  <c r="G999" i="1"/>
  <c r="P987" i="1"/>
  <c r="O987" i="1"/>
  <c r="N987" i="1"/>
  <c r="M987" i="1"/>
  <c r="L987" i="1"/>
  <c r="K987" i="1"/>
  <c r="J987" i="1"/>
  <c r="I987" i="1"/>
  <c r="H987" i="1"/>
  <c r="G987" i="1"/>
  <c r="P975" i="1"/>
  <c r="O975" i="1"/>
  <c r="N975" i="1"/>
  <c r="M975" i="1"/>
  <c r="L975" i="1"/>
  <c r="K975" i="1"/>
  <c r="J975" i="1"/>
  <c r="I975" i="1"/>
  <c r="H975" i="1"/>
  <c r="G975" i="1"/>
  <c r="K965" i="1"/>
  <c r="K966" i="1"/>
  <c r="K967" i="1"/>
  <c r="K968" i="1"/>
  <c r="K969" i="1"/>
  <c r="K970" i="1"/>
  <c r="K971" i="1"/>
  <c r="K972" i="1"/>
  <c r="K973" i="1"/>
  <c r="K974" i="1"/>
  <c r="K964" i="1"/>
  <c r="J963" i="1"/>
  <c r="I963" i="1"/>
  <c r="H963" i="1"/>
  <c r="G963" i="1"/>
  <c r="K963" i="1" l="1"/>
  <c r="K951" i="1" l="1"/>
  <c r="J951" i="1"/>
  <c r="I951" i="1"/>
  <c r="H951" i="1"/>
  <c r="G951" i="1"/>
  <c r="K939" i="1" l="1"/>
  <c r="J939" i="1"/>
  <c r="I939" i="1"/>
  <c r="H939" i="1"/>
  <c r="G939" i="1"/>
  <c r="K927" i="1" l="1"/>
  <c r="J927" i="1"/>
  <c r="I927" i="1"/>
  <c r="H927" i="1"/>
  <c r="G927" i="1"/>
  <c r="K915" i="1" l="1"/>
  <c r="J915" i="1"/>
  <c r="I915" i="1"/>
  <c r="H915" i="1"/>
  <c r="G915" i="1"/>
  <c r="K903" i="1" l="1"/>
  <c r="J903" i="1"/>
  <c r="I903" i="1"/>
  <c r="H903" i="1"/>
  <c r="G903" i="1"/>
  <c r="K891" i="1" l="1"/>
  <c r="J891" i="1"/>
  <c r="I891" i="1"/>
  <c r="H891" i="1"/>
  <c r="G891" i="1"/>
  <c r="K879" i="1" l="1"/>
  <c r="J879" i="1"/>
  <c r="I879" i="1"/>
  <c r="H879" i="1"/>
  <c r="G879" i="1"/>
  <c r="H867" i="1" l="1"/>
  <c r="I867" i="1"/>
  <c r="J867" i="1"/>
  <c r="K867" i="1"/>
  <c r="G867" i="1"/>
  <c r="P866" i="1" l="1"/>
  <c r="P865" i="1"/>
  <c r="P864" i="1"/>
  <c r="P863" i="1"/>
  <c r="P862" i="1"/>
  <c r="P861" i="1"/>
  <c r="P860" i="1"/>
  <c r="P859" i="1"/>
  <c r="P858" i="1"/>
  <c r="P857" i="1"/>
  <c r="P856" i="1"/>
  <c r="O855" i="1"/>
  <c r="N855" i="1"/>
  <c r="M855" i="1"/>
  <c r="L855" i="1"/>
  <c r="P842" i="1"/>
  <c r="P841" i="1"/>
  <c r="P840" i="1"/>
  <c r="P839" i="1"/>
  <c r="P838" i="1"/>
  <c r="P837" i="1"/>
  <c r="P836" i="1"/>
  <c r="P835" i="1"/>
  <c r="P834" i="1"/>
  <c r="P833" i="1"/>
  <c r="P832" i="1"/>
  <c r="O831" i="1"/>
  <c r="N831" i="1"/>
  <c r="M831" i="1"/>
  <c r="L831" i="1"/>
  <c r="P830" i="1"/>
  <c r="P829" i="1"/>
  <c r="P828" i="1"/>
  <c r="P827" i="1"/>
  <c r="P826" i="1"/>
  <c r="P825" i="1"/>
  <c r="P824" i="1"/>
  <c r="P823" i="1"/>
  <c r="P822" i="1"/>
  <c r="P821" i="1"/>
  <c r="P820" i="1"/>
  <c r="O819" i="1"/>
  <c r="N819" i="1"/>
  <c r="M819" i="1"/>
  <c r="L819" i="1"/>
  <c r="P818" i="1"/>
  <c r="P817" i="1"/>
  <c r="P816" i="1"/>
  <c r="P815" i="1"/>
  <c r="P814" i="1"/>
  <c r="P813" i="1"/>
  <c r="P812" i="1"/>
  <c r="P811" i="1"/>
  <c r="P810" i="1"/>
  <c r="P809" i="1"/>
  <c r="P808" i="1"/>
  <c r="O807" i="1"/>
  <c r="N807" i="1"/>
  <c r="M807" i="1"/>
  <c r="L807" i="1"/>
  <c r="P807" i="1" l="1"/>
  <c r="P831" i="1"/>
  <c r="P855" i="1"/>
  <c r="P819" i="1"/>
  <c r="P806" i="1"/>
  <c r="P805" i="1"/>
  <c r="P804" i="1"/>
  <c r="P803" i="1"/>
  <c r="P802" i="1"/>
  <c r="P801" i="1"/>
  <c r="P800" i="1"/>
  <c r="P799" i="1"/>
  <c r="P798" i="1"/>
  <c r="P797" i="1"/>
  <c r="P796" i="1"/>
  <c r="O795" i="1"/>
  <c r="N795" i="1"/>
  <c r="M795" i="1"/>
  <c r="L795" i="1"/>
  <c r="P795" i="1" l="1"/>
  <c r="P794" i="1"/>
  <c r="P793" i="1"/>
  <c r="P792" i="1"/>
  <c r="P791" i="1"/>
  <c r="P790" i="1"/>
  <c r="P789" i="1"/>
  <c r="P788" i="1"/>
  <c r="P787" i="1"/>
  <c r="P786" i="1"/>
  <c r="P785" i="1"/>
  <c r="P784" i="1"/>
  <c r="O783" i="1"/>
  <c r="N783" i="1"/>
  <c r="M783" i="1"/>
  <c r="L783" i="1"/>
  <c r="P783" i="1" l="1"/>
  <c r="P782" i="1"/>
  <c r="P781" i="1"/>
  <c r="P780" i="1"/>
  <c r="P779" i="1"/>
  <c r="P778" i="1"/>
  <c r="P777" i="1"/>
  <c r="P776" i="1"/>
  <c r="P775" i="1"/>
  <c r="P774" i="1"/>
  <c r="P773" i="1"/>
  <c r="P772" i="1"/>
  <c r="O771" i="1"/>
  <c r="N771" i="1"/>
  <c r="M771" i="1"/>
  <c r="L771" i="1"/>
  <c r="P771" i="1" l="1"/>
  <c r="P770" i="1"/>
  <c r="P769" i="1"/>
  <c r="P768" i="1"/>
  <c r="P767" i="1"/>
  <c r="P766" i="1"/>
  <c r="P765" i="1"/>
  <c r="P764" i="1"/>
  <c r="P763" i="1"/>
  <c r="P762" i="1"/>
  <c r="P761" i="1"/>
  <c r="P760" i="1"/>
  <c r="O759" i="1"/>
  <c r="N759" i="1"/>
  <c r="M759" i="1"/>
  <c r="L759" i="1"/>
  <c r="P759" i="1" l="1"/>
  <c r="P758" i="1"/>
  <c r="P757" i="1"/>
  <c r="P756" i="1"/>
  <c r="P755" i="1"/>
  <c r="P754" i="1"/>
  <c r="P753" i="1"/>
  <c r="P752" i="1"/>
  <c r="P751" i="1"/>
  <c r="P750" i="1"/>
  <c r="P749" i="1"/>
  <c r="P748" i="1"/>
  <c r="O747" i="1"/>
  <c r="N747" i="1"/>
  <c r="M747" i="1"/>
  <c r="L747" i="1"/>
  <c r="P747" i="1" l="1"/>
  <c r="P746" i="1"/>
  <c r="P745" i="1"/>
  <c r="P744" i="1"/>
  <c r="P743" i="1"/>
  <c r="P742" i="1"/>
  <c r="P741" i="1"/>
  <c r="P740" i="1"/>
  <c r="P739" i="1"/>
  <c r="P738" i="1"/>
  <c r="P737" i="1"/>
  <c r="P736" i="1"/>
  <c r="O735" i="1"/>
  <c r="N735" i="1"/>
  <c r="M735" i="1"/>
  <c r="L735" i="1"/>
  <c r="P735" i="1" l="1"/>
  <c r="P734" i="1"/>
  <c r="P733" i="1"/>
  <c r="P732" i="1"/>
  <c r="P731" i="1"/>
  <c r="P730" i="1"/>
  <c r="P729" i="1"/>
  <c r="P728" i="1"/>
  <c r="P727" i="1"/>
  <c r="P726" i="1"/>
  <c r="P725" i="1"/>
  <c r="P724" i="1"/>
  <c r="O723" i="1"/>
  <c r="N723" i="1"/>
  <c r="M723" i="1"/>
  <c r="L723" i="1"/>
  <c r="P723" i="1" l="1"/>
  <c r="P722" i="1"/>
  <c r="P721" i="1"/>
  <c r="P720" i="1"/>
  <c r="P719" i="1"/>
  <c r="P718" i="1"/>
  <c r="P717" i="1"/>
  <c r="P716" i="1"/>
  <c r="P715" i="1"/>
  <c r="P714" i="1"/>
  <c r="P713" i="1"/>
  <c r="P712" i="1"/>
  <c r="O711" i="1"/>
  <c r="N711" i="1"/>
  <c r="M711" i="1"/>
  <c r="L711" i="1"/>
  <c r="P711" i="1" l="1"/>
  <c r="P710" i="1"/>
  <c r="P709" i="1"/>
  <c r="P708" i="1"/>
  <c r="P707" i="1"/>
  <c r="P706" i="1"/>
  <c r="P705" i="1"/>
  <c r="P704" i="1"/>
  <c r="P703" i="1"/>
  <c r="P702" i="1"/>
  <c r="P701" i="1"/>
  <c r="P700" i="1"/>
  <c r="O699" i="1"/>
  <c r="N699" i="1"/>
  <c r="M699" i="1"/>
  <c r="L699" i="1"/>
  <c r="P699" i="1" l="1"/>
  <c r="P698" i="1"/>
  <c r="P697" i="1"/>
  <c r="P696" i="1"/>
  <c r="P695" i="1"/>
  <c r="P694" i="1"/>
  <c r="P693" i="1"/>
  <c r="P692" i="1"/>
  <c r="P691" i="1"/>
  <c r="P690" i="1"/>
  <c r="P689" i="1"/>
  <c r="P688" i="1"/>
  <c r="O687" i="1"/>
  <c r="N687" i="1"/>
  <c r="M687" i="1"/>
  <c r="L687" i="1"/>
  <c r="P687" i="1" l="1"/>
  <c r="P686" i="1"/>
  <c r="P685" i="1"/>
  <c r="P684" i="1"/>
  <c r="P683" i="1"/>
  <c r="P682" i="1"/>
  <c r="P681" i="1"/>
  <c r="P680" i="1"/>
  <c r="P679" i="1"/>
  <c r="P678" i="1"/>
  <c r="P677" i="1"/>
  <c r="P676" i="1"/>
  <c r="O675" i="1"/>
  <c r="N675" i="1"/>
  <c r="M675" i="1"/>
  <c r="L675" i="1"/>
  <c r="P675" i="1" l="1"/>
  <c r="P674" i="1"/>
  <c r="P673" i="1"/>
  <c r="P672" i="1"/>
  <c r="P671" i="1"/>
  <c r="P670" i="1"/>
  <c r="P669" i="1"/>
  <c r="P668" i="1"/>
  <c r="P667" i="1"/>
  <c r="P666" i="1"/>
  <c r="P665" i="1"/>
  <c r="P664" i="1"/>
  <c r="O663" i="1"/>
  <c r="N663" i="1"/>
  <c r="M663" i="1"/>
  <c r="L663" i="1"/>
  <c r="P663" i="1" l="1"/>
  <c r="P662" i="1"/>
  <c r="P661" i="1"/>
  <c r="P660" i="1"/>
  <c r="P659" i="1"/>
  <c r="P658" i="1"/>
  <c r="P657" i="1"/>
  <c r="P656" i="1"/>
  <c r="P655" i="1"/>
  <c r="P654" i="1"/>
  <c r="P653" i="1"/>
  <c r="P652" i="1"/>
  <c r="O651" i="1"/>
  <c r="N651" i="1"/>
  <c r="M651" i="1"/>
  <c r="L651" i="1"/>
  <c r="P651" i="1" l="1"/>
  <c r="P650" i="1"/>
  <c r="P649" i="1"/>
  <c r="P648" i="1"/>
  <c r="P647" i="1"/>
  <c r="P646" i="1"/>
  <c r="P645" i="1"/>
  <c r="P644" i="1"/>
  <c r="P643" i="1"/>
  <c r="P642" i="1"/>
  <c r="P641" i="1"/>
  <c r="P640" i="1"/>
  <c r="O639" i="1"/>
  <c r="N639" i="1"/>
  <c r="M639" i="1"/>
  <c r="L639" i="1"/>
  <c r="P639" i="1" l="1"/>
  <c r="P638" i="1"/>
  <c r="P637" i="1"/>
  <c r="P636" i="1"/>
  <c r="P635" i="1"/>
  <c r="P634" i="1"/>
  <c r="P633" i="1"/>
  <c r="P632" i="1"/>
  <c r="P631" i="1"/>
  <c r="P630" i="1"/>
  <c r="P629" i="1"/>
  <c r="P628" i="1"/>
  <c r="O627" i="1"/>
  <c r="N627" i="1"/>
  <c r="M627" i="1"/>
  <c r="L627" i="1"/>
  <c r="P627" i="1" l="1"/>
  <c r="P626" i="1"/>
  <c r="P625" i="1"/>
  <c r="P624" i="1"/>
  <c r="P623" i="1"/>
  <c r="P622" i="1"/>
  <c r="P621" i="1"/>
  <c r="P620" i="1"/>
  <c r="P619" i="1"/>
  <c r="P618" i="1"/>
  <c r="P617" i="1"/>
  <c r="P616" i="1"/>
  <c r="O615" i="1"/>
  <c r="N615" i="1"/>
  <c r="M615" i="1"/>
  <c r="L615" i="1"/>
  <c r="P615" i="1" l="1"/>
  <c r="P614" i="1"/>
  <c r="P613" i="1"/>
  <c r="P612" i="1"/>
  <c r="P611" i="1"/>
  <c r="P610" i="1"/>
  <c r="P609" i="1"/>
  <c r="P608" i="1"/>
  <c r="P607" i="1"/>
  <c r="P606" i="1"/>
  <c r="P605" i="1"/>
  <c r="P604" i="1"/>
  <c r="O603" i="1"/>
  <c r="N603" i="1"/>
  <c r="M603" i="1"/>
  <c r="L603" i="1"/>
  <c r="P603" i="1" l="1"/>
  <c r="P602" i="1"/>
  <c r="P601" i="1"/>
  <c r="P600" i="1"/>
  <c r="P599" i="1"/>
  <c r="P598" i="1"/>
  <c r="P597" i="1"/>
  <c r="P596" i="1"/>
  <c r="P595" i="1"/>
  <c r="P594" i="1"/>
  <c r="P593" i="1"/>
  <c r="P592" i="1"/>
  <c r="O591" i="1"/>
  <c r="N591" i="1"/>
  <c r="M591" i="1"/>
  <c r="L591" i="1"/>
  <c r="P591" i="1" l="1"/>
  <c r="P590" i="1"/>
  <c r="P589" i="1"/>
  <c r="P588" i="1"/>
  <c r="P587" i="1"/>
  <c r="P586" i="1"/>
  <c r="P585" i="1"/>
  <c r="P584" i="1"/>
  <c r="P583" i="1"/>
  <c r="P582" i="1"/>
  <c r="P581" i="1"/>
  <c r="P580" i="1"/>
  <c r="O579" i="1"/>
  <c r="N579" i="1"/>
  <c r="M579" i="1"/>
  <c r="L579" i="1"/>
  <c r="P579" i="1" l="1"/>
  <c r="P578" i="1"/>
  <c r="P577" i="1"/>
  <c r="P576" i="1"/>
  <c r="P575" i="1"/>
  <c r="P574" i="1"/>
  <c r="P573" i="1"/>
  <c r="P572" i="1"/>
  <c r="P571" i="1"/>
  <c r="P570" i="1"/>
  <c r="P569" i="1"/>
  <c r="P568" i="1"/>
  <c r="O567" i="1"/>
  <c r="N567" i="1"/>
  <c r="M567" i="1"/>
  <c r="L567" i="1"/>
  <c r="P567" i="1" l="1"/>
  <c r="P566" i="1"/>
  <c r="P565" i="1"/>
  <c r="P564" i="1"/>
  <c r="P563" i="1"/>
  <c r="P562" i="1"/>
  <c r="P561" i="1"/>
  <c r="P560" i="1"/>
  <c r="P559" i="1"/>
  <c r="P558" i="1"/>
  <c r="P557" i="1"/>
  <c r="P556" i="1"/>
  <c r="O555" i="1"/>
  <c r="N555" i="1"/>
  <c r="M555" i="1"/>
  <c r="L555" i="1"/>
  <c r="P555" i="1" l="1"/>
  <c r="P554" i="1"/>
  <c r="P553" i="1"/>
  <c r="P552" i="1"/>
  <c r="P551" i="1"/>
  <c r="P550" i="1"/>
  <c r="P549" i="1"/>
  <c r="P548" i="1"/>
  <c r="P547" i="1"/>
  <c r="P546" i="1"/>
  <c r="P545" i="1"/>
  <c r="P544" i="1"/>
  <c r="O543" i="1"/>
  <c r="N543" i="1"/>
  <c r="M543" i="1"/>
  <c r="L543" i="1"/>
  <c r="P543" i="1" l="1"/>
  <c r="P542" i="1"/>
  <c r="P541" i="1"/>
  <c r="P540" i="1"/>
  <c r="P539" i="1"/>
  <c r="P538" i="1"/>
  <c r="P537" i="1"/>
  <c r="P536" i="1"/>
  <c r="P535" i="1"/>
  <c r="P534" i="1"/>
  <c r="P533" i="1"/>
  <c r="P532" i="1"/>
  <c r="O531" i="1"/>
  <c r="N531" i="1"/>
  <c r="M531" i="1"/>
  <c r="L531" i="1"/>
  <c r="P531" i="1" l="1"/>
  <c r="P530" i="1"/>
  <c r="P529" i="1"/>
  <c r="P528" i="1"/>
  <c r="P527" i="1"/>
  <c r="P526" i="1"/>
  <c r="P525" i="1"/>
  <c r="P524" i="1"/>
  <c r="P523" i="1"/>
  <c r="P522" i="1"/>
  <c r="P521" i="1"/>
  <c r="P520" i="1"/>
  <c r="O519" i="1"/>
  <c r="N519" i="1"/>
  <c r="M519" i="1"/>
  <c r="L519" i="1"/>
  <c r="P519" i="1" l="1"/>
  <c r="P518" i="1"/>
  <c r="P517" i="1"/>
  <c r="P516" i="1"/>
  <c r="P515" i="1"/>
  <c r="P514" i="1"/>
  <c r="P513" i="1"/>
  <c r="P512" i="1"/>
  <c r="P511" i="1"/>
  <c r="P510" i="1"/>
  <c r="P509" i="1"/>
  <c r="P508" i="1"/>
  <c r="O507" i="1"/>
  <c r="N507" i="1"/>
  <c r="M507" i="1"/>
  <c r="L507" i="1"/>
  <c r="P507" i="1" l="1"/>
  <c r="P506" i="1"/>
  <c r="P505" i="1"/>
  <c r="P504" i="1"/>
  <c r="P503" i="1"/>
  <c r="P502" i="1"/>
  <c r="P501" i="1"/>
  <c r="P500" i="1"/>
  <c r="P499" i="1"/>
  <c r="P498" i="1"/>
  <c r="P497" i="1"/>
  <c r="P496" i="1"/>
  <c r="O495" i="1"/>
  <c r="N495" i="1"/>
  <c r="M495" i="1"/>
  <c r="L495" i="1"/>
  <c r="P495" i="1" l="1"/>
  <c r="P494" i="1"/>
  <c r="P493" i="1"/>
  <c r="P492" i="1"/>
  <c r="P491" i="1"/>
  <c r="P490" i="1"/>
  <c r="P489" i="1"/>
  <c r="P488" i="1"/>
  <c r="P487" i="1"/>
  <c r="P486" i="1"/>
  <c r="P485" i="1"/>
  <c r="P484" i="1"/>
  <c r="O483" i="1"/>
  <c r="N483" i="1"/>
  <c r="M483" i="1"/>
  <c r="L483" i="1"/>
  <c r="P482" i="1"/>
  <c r="P481" i="1"/>
  <c r="P480" i="1"/>
  <c r="P479" i="1"/>
  <c r="P478" i="1"/>
  <c r="P477" i="1"/>
  <c r="P476" i="1"/>
  <c r="P475" i="1"/>
  <c r="P474" i="1"/>
  <c r="P473" i="1"/>
  <c r="P472" i="1"/>
  <c r="O471" i="1"/>
  <c r="N471" i="1"/>
  <c r="M471" i="1"/>
  <c r="L471" i="1"/>
  <c r="P470" i="1"/>
  <c r="P469" i="1"/>
  <c r="P468" i="1"/>
  <c r="P467" i="1"/>
  <c r="P466" i="1"/>
  <c r="P465" i="1"/>
  <c r="P464" i="1"/>
  <c r="P463" i="1"/>
  <c r="P462" i="1"/>
  <c r="P461" i="1"/>
  <c r="P460" i="1"/>
  <c r="O459" i="1"/>
  <c r="N459" i="1"/>
  <c r="M459" i="1"/>
  <c r="L459" i="1"/>
  <c r="P458" i="1"/>
  <c r="P457" i="1"/>
  <c r="P456" i="1"/>
  <c r="P455" i="1"/>
  <c r="P454" i="1"/>
  <c r="P453" i="1"/>
  <c r="P452" i="1"/>
  <c r="P451" i="1"/>
  <c r="P450" i="1"/>
  <c r="P449" i="1"/>
  <c r="P448" i="1"/>
  <c r="O447" i="1"/>
  <c r="N447" i="1"/>
  <c r="M447" i="1"/>
  <c r="L447" i="1"/>
  <c r="P446" i="1"/>
  <c r="P445" i="1"/>
  <c r="P444" i="1"/>
  <c r="P443" i="1"/>
  <c r="P442" i="1"/>
  <c r="P441" i="1"/>
  <c r="P440" i="1"/>
  <c r="P439" i="1"/>
  <c r="P438" i="1"/>
  <c r="P437" i="1"/>
  <c r="P436" i="1"/>
  <c r="O435" i="1"/>
  <c r="N435" i="1"/>
  <c r="M435" i="1"/>
  <c r="L435" i="1"/>
  <c r="P434" i="1"/>
  <c r="P433" i="1"/>
  <c r="P432" i="1"/>
  <c r="P431" i="1"/>
  <c r="P430" i="1"/>
  <c r="P429" i="1"/>
  <c r="P428" i="1"/>
  <c r="P427" i="1"/>
  <c r="P426" i="1"/>
  <c r="P425" i="1"/>
  <c r="P424" i="1"/>
  <c r="O423" i="1"/>
  <c r="N423" i="1"/>
  <c r="M423" i="1"/>
  <c r="L423" i="1"/>
  <c r="P422" i="1"/>
  <c r="P421" i="1"/>
  <c r="P420" i="1"/>
  <c r="P419" i="1"/>
  <c r="P418" i="1"/>
  <c r="P417" i="1"/>
  <c r="P416" i="1"/>
  <c r="P415" i="1"/>
  <c r="P414" i="1"/>
  <c r="P413" i="1"/>
  <c r="P412" i="1"/>
  <c r="O411" i="1"/>
  <c r="N411" i="1"/>
  <c r="M411" i="1"/>
  <c r="L411" i="1"/>
  <c r="P410" i="1"/>
  <c r="P409" i="1"/>
  <c r="P408" i="1"/>
  <c r="P407" i="1"/>
  <c r="P406" i="1"/>
  <c r="P405" i="1"/>
  <c r="P404" i="1"/>
  <c r="P403" i="1"/>
  <c r="P402" i="1"/>
  <c r="P401" i="1"/>
  <c r="P400" i="1"/>
  <c r="O399" i="1"/>
  <c r="N399" i="1"/>
  <c r="M399" i="1"/>
  <c r="L399" i="1"/>
  <c r="P398" i="1"/>
  <c r="P397" i="1"/>
  <c r="P396" i="1"/>
  <c r="P395" i="1"/>
  <c r="P394" i="1"/>
  <c r="P393" i="1"/>
  <c r="P392" i="1"/>
  <c r="P391" i="1"/>
  <c r="P390" i="1"/>
  <c r="P389" i="1"/>
  <c r="P388" i="1"/>
  <c r="O387" i="1"/>
  <c r="N387" i="1"/>
  <c r="M387" i="1"/>
  <c r="L387" i="1"/>
  <c r="P386" i="1"/>
  <c r="P385" i="1"/>
  <c r="P384" i="1"/>
  <c r="P383" i="1"/>
  <c r="P382" i="1"/>
  <c r="P381" i="1"/>
  <c r="P380" i="1"/>
  <c r="P379" i="1"/>
  <c r="P378" i="1"/>
  <c r="P377" i="1"/>
  <c r="P376" i="1"/>
  <c r="O375" i="1"/>
  <c r="N375" i="1"/>
  <c r="M375" i="1"/>
  <c r="L375" i="1"/>
  <c r="P374" i="1"/>
  <c r="P373" i="1"/>
  <c r="P372" i="1"/>
  <c r="P371" i="1"/>
  <c r="P370" i="1"/>
  <c r="P369" i="1"/>
  <c r="P368" i="1"/>
  <c r="P367" i="1"/>
  <c r="P366" i="1"/>
  <c r="P365" i="1"/>
  <c r="P364" i="1"/>
  <c r="O363" i="1"/>
  <c r="N363" i="1"/>
  <c r="M363" i="1"/>
  <c r="L363" i="1"/>
  <c r="P435" i="1" l="1"/>
  <c r="P399" i="1"/>
  <c r="P471" i="1"/>
  <c r="P411" i="1"/>
  <c r="P375" i="1"/>
  <c r="P459" i="1"/>
  <c r="P447" i="1"/>
  <c r="P363" i="1"/>
  <c r="P423" i="1"/>
  <c r="P387" i="1"/>
  <c r="P483" i="1"/>
  <c r="P362" i="1"/>
  <c r="P361" i="1"/>
  <c r="P360" i="1"/>
  <c r="P359" i="1"/>
  <c r="P358" i="1"/>
  <c r="P357" i="1"/>
  <c r="P356" i="1"/>
  <c r="P355" i="1"/>
  <c r="P354" i="1"/>
  <c r="P353" i="1"/>
  <c r="P352" i="1"/>
  <c r="O351" i="1"/>
  <c r="N351" i="1"/>
  <c r="M351" i="1"/>
  <c r="L351" i="1"/>
  <c r="P351" i="1" l="1"/>
  <c r="P350" i="1"/>
  <c r="P349" i="1"/>
  <c r="P348" i="1"/>
  <c r="P347" i="1"/>
  <c r="P346" i="1"/>
  <c r="P345" i="1"/>
  <c r="P344" i="1"/>
  <c r="P343" i="1"/>
  <c r="P342" i="1"/>
  <c r="P341" i="1"/>
  <c r="P340" i="1"/>
  <c r="O339" i="1"/>
  <c r="N339" i="1"/>
  <c r="M339" i="1"/>
  <c r="L339" i="1"/>
  <c r="P339" i="1" l="1"/>
  <c r="P338" i="1"/>
  <c r="P337" i="1"/>
  <c r="P336" i="1"/>
  <c r="P335" i="1"/>
  <c r="P334" i="1"/>
  <c r="P333" i="1"/>
  <c r="P332" i="1"/>
  <c r="P331" i="1"/>
  <c r="P330" i="1"/>
  <c r="P329" i="1"/>
  <c r="P328" i="1"/>
  <c r="O327" i="1"/>
  <c r="N327" i="1"/>
  <c r="M327" i="1"/>
  <c r="L327" i="1"/>
  <c r="P327" i="1" l="1"/>
  <c r="P326" i="1"/>
  <c r="P325" i="1"/>
  <c r="P324" i="1"/>
  <c r="P323" i="1"/>
  <c r="P322" i="1"/>
  <c r="P321" i="1"/>
  <c r="P320" i="1"/>
  <c r="P319" i="1"/>
  <c r="P318" i="1"/>
  <c r="P317" i="1"/>
  <c r="P316" i="1"/>
  <c r="O315" i="1"/>
  <c r="N315" i="1"/>
  <c r="M315" i="1"/>
  <c r="L315" i="1"/>
  <c r="P315" i="1" l="1"/>
  <c r="P314" i="1"/>
  <c r="P313" i="1"/>
  <c r="P312" i="1"/>
  <c r="P311" i="1"/>
  <c r="P310" i="1"/>
  <c r="P309" i="1"/>
  <c r="P308" i="1"/>
  <c r="P307" i="1"/>
  <c r="P306" i="1"/>
  <c r="P305" i="1"/>
  <c r="P304" i="1"/>
  <c r="O303" i="1"/>
  <c r="N303" i="1"/>
  <c r="M303" i="1"/>
  <c r="L303" i="1"/>
  <c r="P303" i="1" l="1"/>
  <c r="P302" i="1"/>
  <c r="P301" i="1"/>
  <c r="P300" i="1"/>
  <c r="P299" i="1"/>
  <c r="P298" i="1"/>
  <c r="P297" i="1"/>
  <c r="P296" i="1"/>
  <c r="P295" i="1"/>
  <c r="P294" i="1"/>
  <c r="P293" i="1"/>
  <c r="P292" i="1"/>
  <c r="O291" i="1"/>
  <c r="N291" i="1"/>
  <c r="M291" i="1"/>
  <c r="L291" i="1"/>
  <c r="P290" i="1"/>
  <c r="P289" i="1"/>
  <c r="P288" i="1"/>
  <c r="P287" i="1"/>
  <c r="P286" i="1"/>
  <c r="P285" i="1"/>
  <c r="P284" i="1"/>
  <c r="P283" i="1"/>
  <c r="P282" i="1"/>
  <c r="P281" i="1"/>
  <c r="P280" i="1"/>
  <c r="O279" i="1"/>
  <c r="N279" i="1"/>
  <c r="M279" i="1"/>
  <c r="L279" i="1"/>
  <c r="P278" i="1"/>
  <c r="P277" i="1"/>
  <c r="P276" i="1"/>
  <c r="P275" i="1"/>
  <c r="P274" i="1"/>
  <c r="P273" i="1"/>
  <c r="P272" i="1"/>
  <c r="P271" i="1"/>
  <c r="P270" i="1"/>
  <c r="P269" i="1"/>
  <c r="P268" i="1"/>
  <c r="O267" i="1"/>
  <c r="N267" i="1"/>
  <c r="M267" i="1"/>
  <c r="L267" i="1"/>
  <c r="P266" i="1"/>
  <c r="P265" i="1"/>
  <c r="P264" i="1"/>
  <c r="P263" i="1"/>
  <c r="P262" i="1"/>
  <c r="P261" i="1"/>
  <c r="P260" i="1"/>
  <c r="P259" i="1"/>
  <c r="P258" i="1"/>
  <c r="P257" i="1"/>
  <c r="P256" i="1"/>
  <c r="O255" i="1"/>
  <c r="N255" i="1"/>
  <c r="M255" i="1"/>
  <c r="L255" i="1"/>
  <c r="L243" i="1"/>
  <c r="P254" i="1"/>
  <c r="P253" i="1"/>
  <c r="P252" i="1"/>
  <c r="P251" i="1"/>
  <c r="P250" i="1"/>
  <c r="P249" i="1"/>
  <c r="P248" i="1"/>
  <c r="P247" i="1"/>
  <c r="P246" i="1"/>
  <c r="P245" i="1"/>
  <c r="P244" i="1"/>
  <c r="O243" i="1"/>
  <c r="N243" i="1"/>
  <c r="M243" i="1"/>
  <c r="P242" i="1"/>
  <c r="P241" i="1"/>
  <c r="P240" i="1"/>
  <c r="P239" i="1"/>
  <c r="P238" i="1"/>
  <c r="P237" i="1"/>
  <c r="P236" i="1"/>
  <c r="P235" i="1"/>
  <c r="P234" i="1"/>
  <c r="P233" i="1"/>
  <c r="P232" i="1"/>
  <c r="O231" i="1"/>
  <c r="N231" i="1"/>
  <c r="M231" i="1"/>
  <c r="L231" i="1"/>
  <c r="P230" i="1"/>
  <c r="P229" i="1"/>
  <c r="P228" i="1"/>
  <c r="P227" i="1"/>
  <c r="P226" i="1"/>
  <c r="P225" i="1"/>
  <c r="P224" i="1"/>
  <c r="P223" i="1"/>
  <c r="P222" i="1"/>
  <c r="P221" i="1"/>
  <c r="P220" i="1"/>
  <c r="O219" i="1"/>
  <c r="N219" i="1"/>
  <c r="M219" i="1"/>
  <c r="L219" i="1"/>
  <c r="P218" i="1"/>
  <c r="P217" i="1"/>
  <c r="P216" i="1"/>
  <c r="P215" i="1"/>
  <c r="P214" i="1"/>
  <c r="P213" i="1"/>
  <c r="P212" i="1"/>
  <c r="P211" i="1"/>
  <c r="P210" i="1"/>
  <c r="P209" i="1"/>
  <c r="P208" i="1"/>
  <c r="O207" i="1"/>
  <c r="N207" i="1"/>
  <c r="M207" i="1"/>
  <c r="L207" i="1"/>
  <c r="P206" i="1"/>
  <c r="P205" i="1"/>
  <c r="P204" i="1"/>
  <c r="P203" i="1"/>
  <c r="P202" i="1"/>
  <c r="P201" i="1"/>
  <c r="P200" i="1"/>
  <c r="P199" i="1"/>
  <c r="P198" i="1"/>
  <c r="P197" i="1"/>
  <c r="P196" i="1"/>
  <c r="O195" i="1"/>
  <c r="N195" i="1"/>
  <c r="M195" i="1"/>
  <c r="L195" i="1"/>
  <c r="P194" i="1"/>
  <c r="P193" i="1"/>
  <c r="P192" i="1"/>
  <c r="P191" i="1"/>
  <c r="P190" i="1"/>
  <c r="P189" i="1"/>
  <c r="P188" i="1"/>
  <c r="P187" i="1"/>
  <c r="P186" i="1"/>
  <c r="P185" i="1"/>
  <c r="P184" i="1"/>
  <c r="O183" i="1"/>
  <c r="N183" i="1"/>
  <c r="M183" i="1"/>
  <c r="L183" i="1"/>
  <c r="P182" i="1"/>
  <c r="P181" i="1"/>
  <c r="P180" i="1"/>
  <c r="P179" i="1"/>
  <c r="P178" i="1"/>
  <c r="P177" i="1"/>
  <c r="P176" i="1"/>
  <c r="P175" i="1"/>
  <c r="P174" i="1"/>
  <c r="P173" i="1"/>
  <c r="P172" i="1"/>
  <c r="O171" i="1"/>
  <c r="N171" i="1"/>
  <c r="M171" i="1"/>
  <c r="L171" i="1"/>
  <c r="P170" i="1"/>
  <c r="P169" i="1"/>
  <c r="P168" i="1"/>
  <c r="P167" i="1"/>
  <c r="P166" i="1"/>
  <c r="P165" i="1"/>
  <c r="P164" i="1"/>
  <c r="P163" i="1"/>
  <c r="P162" i="1"/>
  <c r="P161" i="1"/>
  <c r="P160" i="1"/>
  <c r="O159" i="1"/>
  <c r="N159" i="1"/>
  <c r="M159" i="1"/>
  <c r="L159" i="1"/>
  <c r="P158" i="1"/>
  <c r="P157" i="1"/>
  <c r="P156" i="1"/>
  <c r="P155" i="1"/>
  <c r="P154" i="1"/>
  <c r="P153" i="1"/>
  <c r="P152" i="1"/>
  <c r="P151" i="1"/>
  <c r="P150" i="1"/>
  <c r="P149" i="1"/>
  <c r="P148" i="1"/>
  <c r="O147" i="1"/>
  <c r="N147" i="1"/>
  <c r="M147" i="1"/>
  <c r="L147" i="1"/>
  <c r="P146" i="1"/>
  <c r="P145" i="1"/>
  <c r="P144" i="1"/>
  <c r="P143" i="1"/>
  <c r="P142" i="1"/>
  <c r="P141" i="1"/>
  <c r="P140" i="1"/>
  <c r="P139" i="1"/>
  <c r="P138" i="1"/>
  <c r="P137" i="1"/>
  <c r="P136" i="1"/>
  <c r="O135" i="1"/>
  <c r="N135" i="1"/>
  <c r="M135" i="1"/>
  <c r="L135" i="1"/>
  <c r="P134" i="1"/>
  <c r="P133" i="1"/>
  <c r="P132" i="1"/>
  <c r="P131" i="1"/>
  <c r="P130" i="1"/>
  <c r="P129" i="1"/>
  <c r="P128" i="1"/>
  <c r="P127" i="1"/>
  <c r="P126" i="1"/>
  <c r="P125" i="1"/>
  <c r="P124" i="1"/>
  <c r="O123" i="1"/>
  <c r="N123" i="1"/>
  <c r="M123" i="1"/>
  <c r="L123" i="1"/>
  <c r="P171" i="1" l="1"/>
  <c r="P267" i="1"/>
  <c r="P147" i="1"/>
  <c r="P231" i="1"/>
  <c r="P159" i="1"/>
  <c r="P255" i="1"/>
  <c r="P279" i="1"/>
  <c r="P243" i="1"/>
  <c r="P219" i="1"/>
  <c r="P183" i="1"/>
  <c r="P207" i="1"/>
  <c r="P135" i="1"/>
  <c r="P123" i="1"/>
  <c r="P195" i="1"/>
  <c r="P291" i="1"/>
  <c r="P122" i="1"/>
  <c r="P121" i="1"/>
  <c r="P120" i="1"/>
  <c r="P119" i="1"/>
  <c r="P118" i="1"/>
  <c r="P117" i="1"/>
  <c r="P116" i="1"/>
  <c r="P115" i="1"/>
  <c r="P114" i="1"/>
  <c r="P113" i="1"/>
  <c r="P112" i="1"/>
  <c r="O111" i="1"/>
  <c r="N111" i="1"/>
  <c r="M111" i="1"/>
  <c r="L111" i="1"/>
  <c r="K110" i="1"/>
  <c r="K109" i="1"/>
  <c r="K108" i="1"/>
  <c r="K107" i="1"/>
  <c r="K106" i="1"/>
  <c r="K105" i="1"/>
  <c r="K104" i="1"/>
  <c r="K103" i="1"/>
  <c r="K102" i="1"/>
  <c r="K101" i="1"/>
  <c r="K100" i="1"/>
  <c r="J99" i="1"/>
  <c r="I99" i="1"/>
  <c r="H99" i="1"/>
  <c r="G99" i="1"/>
  <c r="P111" i="1" l="1"/>
  <c r="K99" i="1"/>
  <c r="P110" i="1"/>
  <c r="P109" i="1"/>
  <c r="P108" i="1"/>
  <c r="P107" i="1"/>
  <c r="P106" i="1"/>
  <c r="P105" i="1"/>
  <c r="P104" i="1"/>
  <c r="P103" i="1"/>
  <c r="P102" i="1"/>
  <c r="P101" i="1"/>
  <c r="P100" i="1"/>
  <c r="O99" i="1"/>
  <c r="N99" i="1"/>
  <c r="M99" i="1"/>
  <c r="L99" i="1"/>
  <c r="P98" i="1"/>
  <c r="K98" i="1"/>
  <c r="P97" i="1"/>
  <c r="K97" i="1"/>
  <c r="P96" i="1"/>
  <c r="K96" i="1"/>
  <c r="P95" i="1"/>
  <c r="K95" i="1"/>
  <c r="P94" i="1"/>
  <c r="K94" i="1"/>
  <c r="P93" i="1"/>
  <c r="K93" i="1"/>
  <c r="P92" i="1"/>
  <c r="K92" i="1"/>
  <c r="P91" i="1"/>
  <c r="K91" i="1"/>
  <c r="P90" i="1"/>
  <c r="K90" i="1"/>
  <c r="P89" i="1"/>
  <c r="K89" i="1"/>
  <c r="P88" i="1"/>
  <c r="K88" i="1"/>
  <c r="O87" i="1"/>
  <c r="N87" i="1"/>
  <c r="M87" i="1"/>
  <c r="L87" i="1"/>
  <c r="J87" i="1"/>
  <c r="I87" i="1"/>
  <c r="H87" i="1"/>
  <c r="G87" i="1"/>
  <c r="P86" i="1"/>
  <c r="K86" i="1"/>
  <c r="P85" i="1"/>
  <c r="K85" i="1"/>
  <c r="P84" i="1"/>
  <c r="K84" i="1"/>
  <c r="P83" i="1"/>
  <c r="K83" i="1"/>
  <c r="P82" i="1"/>
  <c r="K82" i="1"/>
  <c r="P81" i="1"/>
  <c r="K81" i="1"/>
  <c r="P80" i="1"/>
  <c r="K80" i="1"/>
  <c r="P79" i="1"/>
  <c r="K79" i="1"/>
  <c r="P78" i="1"/>
  <c r="K78" i="1"/>
  <c r="P77" i="1"/>
  <c r="K77" i="1"/>
  <c r="P76" i="1"/>
  <c r="K76" i="1"/>
  <c r="O75" i="1"/>
  <c r="N75" i="1"/>
  <c r="M75" i="1"/>
  <c r="L75" i="1"/>
  <c r="J75" i="1"/>
  <c r="I75" i="1"/>
  <c r="H75" i="1"/>
  <c r="G75" i="1"/>
  <c r="O63" i="1"/>
  <c r="N63" i="1"/>
  <c r="M63" i="1"/>
  <c r="L63" i="1"/>
  <c r="J63" i="1"/>
  <c r="I63" i="1"/>
  <c r="H63" i="1"/>
  <c r="G63" i="1"/>
  <c r="P74" i="1"/>
  <c r="K74" i="1"/>
  <c r="P73" i="1"/>
  <c r="K73" i="1"/>
  <c r="P72" i="1"/>
  <c r="K72" i="1"/>
  <c r="P71" i="1"/>
  <c r="K71" i="1"/>
  <c r="P70" i="1"/>
  <c r="K70" i="1"/>
  <c r="P69" i="1"/>
  <c r="K69" i="1"/>
  <c r="P68" i="1"/>
  <c r="K68" i="1"/>
  <c r="P67" i="1"/>
  <c r="K67" i="1"/>
  <c r="P66" i="1"/>
  <c r="K66" i="1"/>
  <c r="P65" i="1"/>
  <c r="K65" i="1"/>
  <c r="P64" i="1"/>
  <c r="K64" i="1"/>
  <c r="O15" i="1"/>
  <c r="N15" i="1"/>
  <c r="M15" i="1"/>
  <c r="L15" i="1"/>
  <c r="J15" i="1"/>
  <c r="I15" i="1"/>
  <c r="H15" i="1"/>
  <c r="G15" i="1"/>
  <c r="P26" i="1"/>
  <c r="K26" i="1"/>
  <c r="P25" i="1"/>
  <c r="K25" i="1"/>
  <c r="P24" i="1"/>
  <c r="K24" i="1"/>
  <c r="P23" i="1"/>
  <c r="K23" i="1"/>
  <c r="P22" i="1"/>
  <c r="K22" i="1"/>
  <c r="P21" i="1"/>
  <c r="K21" i="1"/>
  <c r="P20" i="1"/>
  <c r="K20" i="1"/>
  <c r="P19" i="1"/>
  <c r="K19" i="1"/>
  <c r="P18" i="1"/>
  <c r="K18" i="1"/>
  <c r="P17" i="1"/>
  <c r="K17" i="1"/>
  <c r="P16" i="1"/>
  <c r="K16" i="1"/>
  <c r="K4" i="1"/>
  <c r="K5" i="1"/>
  <c r="K6" i="1"/>
  <c r="K7" i="1"/>
  <c r="K8" i="1"/>
  <c r="K9" i="1"/>
  <c r="K10" i="1"/>
  <c r="K11" i="1"/>
  <c r="K12" i="1"/>
  <c r="K13" i="1"/>
  <c r="K14" i="1"/>
  <c r="G3" i="1"/>
  <c r="H3" i="1"/>
  <c r="I3" i="1"/>
  <c r="J3" i="1"/>
  <c r="L3" i="1"/>
  <c r="M3" i="1"/>
  <c r="N3" i="1"/>
  <c r="O3" i="1"/>
  <c r="P4" i="1"/>
  <c r="P5" i="1"/>
  <c r="P6" i="1"/>
  <c r="P7" i="1"/>
  <c r="P8" i="1"/>
  <c r="P9" i="1"/>
  <c r="P10" i="1"/>
  <c r="P11" i="1"/>
  <c r="P12" i="1"/>
  <c r="P13" i="1"/>
  <c r="P14" i="1"/>
  <c r="P3" i="1" l="1"/>
  <c r="P99" i="1"/>
  <c r="K15" i="1"/>
  <c r="P15" i="1"/>
  <c r="K63" i="1"/>
  <c r="P63" i="1"/>
  <c r="P87" i="1"/>
  <c r="K87" i="1"/>
  <c r="K75" i="1"/>
  <c r="P75" i="1"/>
  <c r="K3" i="1"/>
</calcChain>
</file>

<file path=xl/sharedStrings.xml><?xml version="1.0" encoding="utf-8"?>
<sst xmlns="http://schemas.openxmlformats.org/spreadsheetml/2006/main" count="6041" uniqueCount="76">
  <si>
    <t>Población atendida</t>
  </si>
  <si>
    <t>Población que termina</t>
  </si>
  <si>
    <t>Inicial
(alfabetización)</t>
  </si>
  <si>
    <t>Intermedio 
(primaria)</t>
  </si>
  <si>
    <t>Avanzado 
(secundaria)</t>
  </si>
  <si>
    <t>Intermedio 
(10-14)</t>
  </si>
  <si>
    <t>Total</t>
  </si>
  <si>
    <t>CVE_MUN</t>
  </si>
  <si>
    <t>001</t>
  </si>
  <si>
    <t>Aguascalientes</t>
  </si>
  <si>
    <t>002</t>
  </si>
  <si>
    <t>Asientos</t>
  </si>
  <si>
    <t>003</t>
  </si>
  <si>
    <t>Calvillo</t>
  </si>
  <si>
    <t>004</t>
  </si>
  <si>
    <t>Cosío</t>
  </si>
  <si>
    <t>005</t>
  </si>
  <si>
    <t>Jesús María</t>
  </si>
  <si>
    <t>006</t>
  </si>
  <si>
    <t>Pabellón de Arteaga</t>
  </si>
  <si>
    <t>007</t>
  </si>
  <si>
    <t>Rincón de Romos</t>
  </si>
  <si>
    <t>008</t>
  </si>
  <si>
    <t>San José de Gracia</t>
  </si>
  <si>
    <t>009</t>
  </si>
  <si>
    <t>Tepezalá</t>
  </si>
  <si>
    <t>010</t>
  </si>
  <si>
    <t>El Llano</t>
  </si>
  <si>
    <t>011</t>
  </si>
  <si>
    <t>San Francisco de los Romo</t>
  </si>
  <si>
    <t>Mes</t>
  </si>
  <si>
    <t>Enero</t>
  </si>
  <si>
    <t>Estado de Aguascalientes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</si>
  <si>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</si>
  <si>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</si>
  <si>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</si>
  <si>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</si>
  <si>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</si>
  <si>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</si>
  <si>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</si>
  <si>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</si>
  <si>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</si>
  <si>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</si>
  <si>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</si>
  <si>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Nombre del indicador</t>
  </si>
  <si>
    <t>Unidad de medida</t>
  </si>
  <si>
    <t>Descripción</t>
  </si>
  <si>
    <t>Frecuencia de actualización</t>
  </si>
  <si>
    <t>Mensual</t>
  </si>
  <si>
    <t>Fuente</t>
  </si>
  <si>
    <t>Instituto para la Educación de las Personas Jóvenes y Adultas de Aguascalientes (INEPJA)</t>
  </si>
  <si>
    <t>Cobertura temporal</t>
  </si>
  <si>
    <t>Cobertura geográfica</t>
  </si>
  <si>
    <t>Última fecha de actualización</t>
  </si>
  <si>
    <t>Nota</t>
  </si>
  <si>
    <t>Año</t>
  </si>
  <si>
    <t>Proxima fecha de actualización</t>
  </si>
  <si>
    <t xml:space="preserve">Diciembre </t>
  </si>
  <si>
    <t>01</t>
  </si>
  <si>
    <t>NA</t>
  </si>
  <si>
    <t>Municipal</t>
  </si>
  <si>
    <t>Se presenta el número de educandos atendidos y que terminaron los programas de educación para adultos y modelo educación para la vida. Los programas son: Alfabetización, Educación Primaria, Primaria 10 - 14 y Secundaria.</t>
  </si>
  <si>
    <t>Número de personas</t>
  </si>
  <si>
    <t>CVE_ENT</t>
  </si>
  <si>
    <t>000</t>
  </si>
  <si>
    <t>Entidad Federativa</t>
  </si>
  <si>
    <t>Municipio</t>
  </si>
  <si>
    <t>Población atentida y que termina los programas de educación para adultos y modelo de educación para la vida a nivel municipal en el estado de Aguascalientes</t>
  </si>
  <si>
    <t xml:space="preserve">INEPJA, población atendida y que concluye los programas de educación </t>
  </si>
  <si>
    <t xml:space="preserve">Las cifras corresponden al acumulado anual del periodo que se indica.      </t>
  </si>
  <si>
    <t xml:space="preserve">Julio </t>
  </si>
  <si>
    <t>a/ Las cifras pueden disminuir debido a que algunos de los alumnos pasan a situación de inactivo, después de 9 meses  y no presentar los exámenes correspondientes al nivel de estudios.</t>
  </si>
  <si>
    <t>NA: Para la información de los meses de Marzo, Abril y Mayo de 2018, no se cuenta con la información de población que termina.</t>
  </si>
  <si>
    <t>Febrero 2026</t>
  </si>
  <si>
    <t>Marzo 2026</t>
  </si>
  <si>
    <t>2018 - ENE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</si>
</sst>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5" formatCode="&quot;$&quot;#,##0;\-&quot;$&quot;#,##0"/>
    <numFmt numFmtId="7" formatCode="&quot;$&quot;#,##0.00;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&quot;$&quot;* #,##0_);_(&quot;$&quot;* \(#,##0\);_(&quot;$&quot;* &quot;-&quot;_);_(@_)"/>
    <numFmt numFmtId="166" formatCode="_(* #,##0.00_);_(* \(#,##0.00\);_(* &quot;-&quot;_);_(@_)"/>
    <numFmt numFmtId="167" formatCode="General_)"/>
    <numFmt numFmtId="168" formatCode="###,##0"/>
    <numFmt numFmtId="169" formatCode="###,##0.0"/>
    <numFmt numFmtId="170" formatCode="###,##0.00"/>
    <numFmt numFmtId="171" formatCode="#,##0.0"/>
    <numFmt numFmtId="172" formatCode="mmmm\ d\,\ yyyy"/>
    <numFmt numFmtId="173" formatCode="#\ ##0;\-#\ ##0"/>
    <numFmt numFmtId="174" formatCode="0.00;\-0.00"/>
    <numFmt numFmtId="175" formatCode="_([$€-2]* #,##0.00_);_([$€-2]* \(#,##0.00\);_([$€-2]* &quot;-&quot;??_)"/>
    <numFmt numFmtId="176" formatCode="_-[$€-2]* #,##0.00_-;\-[$€-2]* #,##0.00_-;_-[$€-2]* &quot;-&quot;??_-"/>
    <numFmt numFmtId="177" formatCode="_-[$€-2]* #,##0_-;\-[$€-2]* #,##0_-;_-[$€-2]* &quot;-&quot;??_-"/>
    <numFmt numFmtId="178" formatCode="#,##0\ &quot;Pts&quot;;\-#,##0\ &quot;Pts&quot;"/>
    <numFmt numFmtId="179" formatCode="*-;*-;*-;*-"/>
    <numFmt numFmtId="180" formatCode="#\ ##0.0;\-#\ ##0.0"/>
    <numFmt numFmtId="181" formatCode="_(* #,##0_);_(* \(#,##0\);_(* &quot;-&quot;??_);_(@_)"/>
    <numFmt numFmtId="182" formatCode="0.000%"/>
  </numFmts>
  <fonts count="8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11"/>
      <color indexed="20"/>
      <name val="Calibri"/>
      <family val="2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0"/>
      <color rgb="FFFA7D00"/>
      <name val="Arial"/>
      <family val="2"/>
    </font>
    <font>
      <b/>
      <sz val="10"/>
      <color indexed="52"/>
      <name val="Arial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10"/>
      <color rgb="FFFA7D00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b/>
      <sz val="11"/>
      <color indexed="56"/>
      <name val="Arial"/>
      <family val="2"/>
    </font>
    <font>
      <sz val="10"/>
      <color rgb="FF3F3F76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i/>
      <sz val="11"/>
      <color indexed="23"/>
      <name val="Calibri"/>
      <family val="2"/>
    </font>
    <font>
      <sz val="12"/>
      <name val="Helv"/>
    </font>
    <font>
      <i/>
      <sz val="9"/>
      <name val="Arial"/>
      <family val="2"/>
    </font>
    <font>
      <b/>
      <sz val="18"/>
      <name val="Arial"/>
      <family val="2"/>
    </font>
    <font>
      <b/>
      <sz val="15"/>
      <color indexed="44"/>
      <name val="Calibri"/>
      <family val="2"/>
    </font>
    <font>
      <b/>
      <sz val="12"/>
      <name val="Arial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sz val="11"/>
      <color rgb="FFFFFFFF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u/>
      <sz val="8"/>
      <color indexed="12"/>
      <name val="Arial"/>
      <family val="2"/>
    </font>
    <font>
      <u/>
      <sz val="11"/>
      <color theme="10"/>
      <name val="Calibri"/>
      <family val="2"/>
    </font>
    <font>
      <sz val="10"/>
      <color rgb="FF9C0006"/>
      <name val="Arial"/>
      <family val="2"/>
    </font>
    <font>
      <sz val="10"/>
      <color indexed="20"/>
      <name val="Arial"/>
      <family val="2"/>
    </font>
    <font>
      <sz val="2"/>
      <name val="Arial"/>
      <family val="2"/>
    </font>
    <font>
      <sz val="10"/>
      <name val="MS Sans Serif"/>
      <family val="2"/>
    </font>
    <font>
      <sz val="10"/>
      <color rgb="FF9C6500"/>
      <name val="Arial"/>
      <family val="2"/>
    </font>
    <font>
      <sz val="11"/>
      <color indexed="60"/>
      <name val="Calibri"/>
      <family val="2"/>
    </font>
    <font>
      <sz val="11"/>
      <color theme="1"/>
      <name val="Arial"/>
      <family val="2"/>
    </font>
    <font>
      <sz val="10"/>
      <name val="Verdana"/>
      <family val="2"/>
    </font>
    <font>
      <sz val="9.5"/>
      <color rgb="FF00000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b/>
      <sz val="10"/>
      <color indexed="63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i/>
      <sz val="10"/>
      <color rgb="FF7F7F7F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8"/>
      <color indexed="44"/>
      <name val="Cambria"/>
      <family val="2"/>
    </font>
    <font>
      <b/>
      <sz val="9"/>
      <name val="Arial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4"/>
      </top>
      <bottom style="double">
        <color indexed="4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38">
    <xf numFmtId="0" fontId="0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" fontId="4" fillId="0" borderId="0"/>
    <xf numFmtId="0" fontId="4" fillId="0" borderId="0"/>
    <xf numFmtId="43" fontId="4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" fillId="0" borderId="0"/>
    <xf numFmtId="0" fontId="4" fillId="0" borderId="0"/>
    <xf numFmtId="0" fontId="4" fillId="0" borderId="0"/>
    <xf numFmtId="9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4" fillId="0" borderId="0"/>
    <xf numFmtId="167" fontId="14" fillId="0" borderId="0"/>
    <xf numFmtId="167" fontId="4" fillId="0" borderId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36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2" fillId="11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0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2" fillId="11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2" fillId="15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0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2" fillId="15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2" fillId="1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0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2" fillId="1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2" fillId="23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0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2" fillId="23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2" fillId="27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0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2" fillId="27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2" fillId="31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0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2" fillId="31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43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6" borderId="0" applyNumberFormat="0" applyBorder="0" applyAlignment="0" applyProtection="0"/>
    <xf numFmtId="0" fontId="15" fillId="47" borderId="0" applyNumberFormat="0" applyBorder="0" applyAlignment="0" applyProtection="0"/>
    <xf numFmtId="0" fontId="15" fillId="41" borderId="0" applyNumberFormat="0" applyBorder="0" applyAlignment="0" applyProtection="0"/>
    <xf numFmtId="0" fontId="15" fillId="44" borderId="0" applyNumberFormat="0" applyBorder="0" applyAlignment="0" applyProtection="0"/>
    <xf numFmtId="0" fontId="15" fillId="43" borderId="0" applyNumberFormat="0" applyBorder="0" applyAlignment="0" applyProtection="0"/>
    <xf numFmtId="0" fontId="15" fillId="42" borderId="0" applyNumberFormat="0" applyBorder="0" applyAlignment="0" applyProtection="0"/>
    <xf numFmtId="0" fontId="15" fillId="48" borderId="0" applyNumberFormat="0" applyBorder="0" applyAlignment="0" applyProtection="0"/>
    <xf numFmtId="0" fontId="15" fillId="38" borderId="0" applyNumberFormat="0" applyBorder="0" applyAlignment="0" applyProtection="0"/>
    <xf numFmtId="0" fontId="12" fillId="12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0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2" fillId="12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2" fillId="16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0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2" fillId="16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2" fillId="20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0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2" fillId="20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2" fillId="24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0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2" fillId="24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2" fillId="28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0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2" fillId="28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2" fillId="32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0" fillId="48" borderId="0" applyNumberFormat="0" applyBorder="0" applyAlignment="0" applyProtection="0"/>
    <xf numFmtId="0" fontId="3" fillId="32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2" fillId="32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51" borderId="0" applyNumberFormat="0" applyBorder="0" applyAlignment="0" applyProtection="0"/>
    <xf numFmtId="0" fontId="16" fillId="44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2" borderId="0" applyNumberFormat="0" applyBorder="0" applyAlignment="0" applyProtection="0"/>
    <xf numFmtId="0" fontId="16" fillId="38" borderId="0" applyNumberFormat="0" applyBorder="0" applyAlignment="0" applyProtection="0"/>
    <xf numFmtId="0" fontId="17" fillId="13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13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17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7" fillId="17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7" fillId="21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8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7" fillId="21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7" fillId="25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8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7" fillId="25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7" fillId="29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29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33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8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7" fillId="33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43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1" borderId="0" applyNumberFormat="0" applyBorder="0" applyAlignment="0" applyProtection="0"/>
    <xf numFmtId="0" fontId="16" fillId="56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168" fontId="6" fillId="0" borderId="0" applyFill="0" applyBorder="0" applyProtection="0">
      <alignment horizontal="right"/>
      <protection locked="0"/>
    </xf>
    <xf numFmtId="169" fontId="6" fillId="0" borderId="0" applyFill="0" applyBorder="0" applyAlignment="0" applyProtection="0"/>
    <xf numFmtId="170" fontId="6" fillId="0" borderId="0" applyFill="0" applyBorder="0" applyAlignment="0" applyProtection="0">
      <alignment horizontal="right"/>
    </xf>
    <xf numFmtId="0" fontId="20" fillId="3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0" fillId="3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3" fillId="44" borderId="13" applyNumberFormat="0" applyAlignment="0" applyProtection="0"/>
    <xf numFmtId="0" fontId="23" fillId="36" borderId="13" applyNumberFormat="0" applyAlignment="0" applyProtection="0"/>
    <xf numFmtId="0" fontId="24" fillId="7" borderId="7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5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4" fillId="7" borderId="7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23" fillId="44" borderId="13" applyNumberFormat="0" applyAlignment="0" applyProtection="0"/>
    <xf numFmtId="0" fontId="5" fillId="0" borderId="0" applyNumberFormat="0" applyFill="0" applyBorder="0" applyAlignment="0" applyProtection="0">
      <alignment horizontal="left" vertical="center"/>
    </xf>
    <xf numFmtId="0" fontId="26" fillId="8" borderId="10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8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6" fillId="8" borderId="10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0" fontId="29" fillId="0" borderId="9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1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29" fillId="0" borderId="9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27" fillId="58" borderId="14" applyNumberFormat="0" applyAlignment="0" applyProtection="0"/>
    <xf numFmtId="0" fontId="27" fillId="58" borderId="14" applyNumberFormat="0" applyAlignment="0" applyProtection="0"/>
    <xf numFmtId="171" fontId="4" fillId="0" borderId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ill="0" applyBorder="0" applyAlignment="0" applyProtection="0"/>
    <xf numFmtId="7" fontId="4" fillId="0" borderId="0" applyFill="0" applyBorder="0" applyAlignment="0" applyProtection="0"/>
    <xf numFmtId="42" fontId="4" fillId="0" borderId="0" applyFont="0" applyFill="0" applyBorder="0" applyAlignment="0" applyProtection="0"/>
    <xf numFmtId="5" fontId="4" fillId="0" borderId="0" applyFill="0" applyBorder="0" applyAlignment="0" applyProtection="0"/>
    <xf numFmtId="172" fontId="4" fillId="0" borderId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 applyNumberFormat="0" applyFill="0" applyBorder="0" applyProtection="0">
      <alignment horizontal="left" vertical="top" wrapText="1"/>
    </xf>
    <xf numFmtId="0" fontId="6" fillId="0" borderId="0" applyNumberFormat="0" applyFill="0" applyBorder="0" applyProtection="0">
      <alignment horizontal="right" vertical="top"/>
    </xf>
    <xf numFmtId="0" fontId="6" fillId="0" borderId="0" applyNumberFormat="0" applyFill="0" applyBorder="0" applyProtection="0">
      <alignment horizontal="left" vertical="top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7" fillId="10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7" fillId="1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8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7" fillId="1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7" fillId="18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8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7" fillId="18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7" fillId="22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8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7" fillId="22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7" fillId="26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26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30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7" fillId="30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1" fontId="6" fillId="0" borderId="0"/>
    <xf numFmtId="0" fontId="35" fillId="6" borderId="7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7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5" fillId="6" borderId="7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0" fontId="6" fillId="0" borderId="0" applyNumberFormat="0" applyFill="0" applyBorder="0" applyProtection="0">
      <alignment horizontal="right" vertical="top"/>
    </xf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5" fillId="0" borderId="0" applyBorder="0" applyProtection="0"/>
    <xf numFmtId="0" fontId="15" fillId="0" borderId="0" applyBorder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7" fontId="39" fillId="0" borderId="0"/>
    <xf numFmtId="2" fontId="4" fillId="0" borderId="0" applyFill="0" applyBorder="0" applyAlignment="0" applyProtection="0"/>
    <xf numFmtId="49" fontId="40" fillId="34" borderId="16">
      <alignment horizontal="left" vertical="center" wrapText="1"/>
    </xf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41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8" applyNumberFormat="0" applyFill="0" applyAlignment="0" applyProtection="0"/>
    <xf numFmtId="0" fontId="33" fillId="0" borderId="19" applyNumberFormat="0" applyFill="0" applyAlignment="0" applyProtection="0"/>
    <xf numFmtId="0" fontId="45" fillId="0" borderId="20" applyNumberFormat="0" applyFill="0" applyAlignment="0" applyProtection="0"/>
    <xf numFmtId="0" fontId="3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2" fillId="4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53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52" fillId="4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36" fillId="38" borderId="13" applyNumberFormat="0" applyAlignment="0" applyProtection="0"/>
    <xf numFmtId="0" fontId="36" fillId="38" borderId="13" applyNumberFormat="0" applyAlignment="0" applyProtection="0"/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54" fillId="0" borderId="21" applyNumberFormat="0" applyFill="0" applyAlignment="0" applyProtection="0">
      <alignment vertical="top"/>
      <protection locked="0"/>
    </xf>
    <xf numFmtId="0" fontId="54" fillId="0" borderId="22" applyNumberFormat="0" applyFill="0" applyAlignment="0" applyProtection="0">
      <alignment vertical="top"/>
      <protection locked="0"/>
    </xf>
    <xf numFmtId="0" fontId="54" fillId="0" borderId="0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3" fontId="6" fillId="0" borderId="0"/>
    <xf numFmtId="180" fontId="6" fillId="0" borderId="0" applyFont="0" applyFill="0" applyBorder="0" applyAlignment="0" applyProtection="0"/>
    <xf numFmtId="3" fontId="6" fillId="0" borderId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6" fillId="5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6" fillId="5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12" fillId="0" borderId="0"/>
    <xf numFmtId="0" fontId="3" fillId="0" borderId="0"/>
    <xf numFmtId="0" fontId="12" fillId="0" borderId="0"/>
    <xf numFmtId="39" fontId="39" fillId="0" borderId="0"/>
    <xf numFmtId="0" fontId="3" fillId="0" borderId="0"/>
    <xf numFmtId="0" fontId="12" fillId="0" borderId="0"/>
    <xf numFmtId="0" fontId="58" fillId="0" borderId="0"/>
    <xf numFmtId="0" fontId="58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5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59" fillId="0" borderId="0"/>
    <xf numFmtId="0" fontId="55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5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60" fillId="0" borderId="0"/>
    <xf numFmtId="0" fontId="6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62" fillId="0" borderId="0">
      <alignment vertical="center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4" fillId="0" borderId="0"/>
    <xf numFmtId="0" fontId="4" fillId="0" borderId="0"/>
    <xf numFmtId="0" fontId="63" fillId="0" borderId="0">
      <alignment vertical="center"/>
    </xf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3" fillId="9" borderId="11" applyNumberFormat="0" applyFont="0" applyAlignment="0" applyProtection="0"/>
    <xf numFmtId="0" fontId="15" fillId="40" borderId="23" applyNumberFormat="0" applyFont="0" applyAlignment="0" applyProtection="0"/>
    <xf numFmtId="0" fontId="15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3" fillId="9" borderId="11" applyNumberFormat="0" applyFont="0" applyAlignment="0" applyProtection="0"/>
    <xf numFmtId="0" fontId="15" fillId="40" borderId="23" applyNumberFormat="0" applyFont="0" applyAlignment="0" applyProtection="0"/>
    <xf numFmtId="0" fontId="15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3" fillId="9" borderId="11" applyNumberFormat="0" applyFont="0" applyAlignment="0" applyProtection="0"/>
    <xf numFmtId="0" fontId="15" fillId="40" borderId="23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12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15" fillId="40" borderId="23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12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15" fillId="40" borderId="23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15" fillId="40" borderId="23" applyNumberFormat="0" applyFont="0" applyAlignment="0" applyProtection="0"/>
    <xf numFmtId="0" fontId="15" fillId="9" borderId="11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3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15" fillId="40" borderId="23" applyNumberFormat="0" applyFont="0" applyAlignment="0" applyProtection="0"/>
    <xf numFmtId="0" fontId="15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3" fillId="9" borderId="11" applyNumberFormat="0" applyFont="0" applyAlignment="0" applyProtection="0"/>
    <xf numFmtId="0" fontId="15" fillId="40" borderId="23" applyNumberFormat="0" applyFont="0" applyAlignment="0" applyProtection="0"/>
    <xf numFmtId="0" fontId="15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3" fillId="9" borderId="11" applyNumberFormat="0" applyFont="0" applyAlignment="0" applyProtection="0"/>
    <xf numFmtId="0" fontId="15" fillId="40" borderId="23" applyNumberFormat="0" applyFont="0" applyAlignment="0" applyProtection="0"/>
    <xf numFmtId="0" fontId="15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3" fillId="9" borderId="11" applyNumberFormat="0" applyFont="0" applyAlignment="0" applyProtection="0"/>
    <xf numFmtId="0" fontId="15" fillId="40" borderId="23" applyNumberFormat="0" applyFont="0" applyAlignment="0" applyProtection="0"/>
    <xf numFmtId="0" fontId="15" fillId="9" borderId="11" applyNumberFormat="0" applyFont="0" applyAlignment="0" applyProtection="0"/>
    <xf numFmtId="0" fontId="15" fillId="9" borderId="11" applyNumberFormat="0" applyFont="0" applyAlignment="0" applyProtection="0"/>
    <xf numFmtId="0" fontId="3" fillId="9" borderId="11" applyNumberFormat="0" applyFont="0" applyAlignment="0" applyProtection="0"/>
    <xf numFmtId="0" fontId="3" fillId="9" borderId="11" applyNumberFormat="0" applyFont="0" applyAlignment="0" applyProtection="0"/>
    <xf numFmtId="0" fontId="15" fillId="40" borderId="23" applyNumberFormat="0" applyFont="0" applyAlignment="0" applyProtection="0"/>
    <xf numFmtId="0" fontId="4" fillId="40" borderId="23" applyNumberFormat="0" applyFont="0" applyAlignment="0" applyProtection="0"/>
    <xf numFmtId="0" fontId="4" fillId="40" borderId="23" applyNumberFormat="0" applyFont="0" applyAlignment="0" applyProtection="0"/>
    <xf numFmtId="0" fontId="65" fillId="0" borderId="0" applyNumberFormat="0" applyFill="0" applyBorder="0" applyProtection="0">
      <alignment horizontal="right" vertical="top"/>
    </xf>
    <xf numFmtId="0" fontId="66" fillId="44" borderId="24" applyNumberFormat="0" applyAlignment="0" applyProtection="0"/>
    <xf numFmtId="0" fontId="66" fillId="36" borderId="24" applyNumberFormat="0" applyAlignment="0" applyProtection="0"/>
    <xf numFmtId="0" fontId="4" fillId="59" borderId="0"/>
    <xf numFmtId="10" fontId="4" fillId="0" borderId="0" applyFill="0" applyBorder="0" applyAlignment="0" applyProtection="0"/>
    <xf numFmtId="0" fontId="6" fillId="0" borderId="0" applyNumberFormat="0" applyFill="0" applyBorder="0" applyProtection="0">
      <alignment vertical="top"/>
      <protection locked="0"/>
    </xf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1" fontId="4" fillId="0" borderId="0" applyFill="0" applyBorder="0" applyAlignment="0" applyProtection="0"/>
    <xf numFmtId="0" fontId="67" fillId="7" borderId="8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8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7" fillId="7" borderId="8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6" fillId="44" borderId="24" applyNumberFormat="0" applyAlignment="0" applyProtection="0"/>
    <xf numFmtId="0" fontId="6" fillId="0" borderId="0">
      <alignment horizontal="left" wrapText="1" indent="2"/>
    </xf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Protection="0">
      <alignment horizontal="left" vertical="top"/>
    </xf>
    <xf numFmtId="0" fontId="77" fillId="0" borderId="4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9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7" fillId="0" borderId="4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80" fillId="0" borderId="5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2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0" fillId="0" borderId="5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32" fillId="0" borderId="6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4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2" fillId="0" borderId="6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3" fillId="0" borderId="12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7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3" fillId="0" borderId="12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4" fillId="6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9" fillId="2" borderId="0" xfId="11" applyFont="1" applyFill="1"/>
    <xf numFmtId="0" fontId="11" fillId="2" borderId="1" xfId="11" applyFont="1" applyFill="1" applyBorder="1" applyAlignment="1">
      <alignment horizontal="left"/>
    </xf>
    <xf numFmtId="0" fontId="11" fillId="2" borderId="1" xfId="11" applyFont="1" applyFill="1" applyBorder="1"/>
    <xf numFmtId="0" fontId="11" fillId="2" borderId="0" xfId="11" applyFont="1" applyFill="1"/>
    <xf numFmtId="0" fontId="11" fillId="0" borderId="0" xfId="11" applyFont="1"/>
    <xf numFmtId="0" fontId="11" fillId="2" borderId="1" xfId="11" applyFont="1" applyFill="1" applyBorder="1" applyAlignment="1">
      <alignment vertical="center"/>
    </xf>
    <xf numFmtId="0" fontId="11" fillId="2" borderId="1" xfId="11" applyFont="1" applyFill="1" applyBorder="1" applyAlignment="1">
      <alignment vertical="center" wrapText="1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85" fillId="0" borderId="0" xfId="0" applyFont="1" applyFill="1" applyAlignment="1">
      <alignment vertical="center"/>
    </xf>
    <xf numFmtId="1" fontId="11" fillId="0" borderId="1" xfId="1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85" fillId="0" borderId="1" xfId="0" applyFont="1" applyFill="1" applyBorder="1" applyAlignment="1">
      <alignment horizontal="left" vertical="center"/>
    </xf>
    <xf numFmtId="1" fontId="11" fillId="0" borderId="1" xfId="1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85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0" fontId="11" fillId="0" borderId="1" xfId="0" applyFont="1" applyFill="1" applyBorder="1"/>
    <xf numFmtId="49" fontId="2" fillId="0" borderId="1" xfId="0" applyNumberFormat="1" applyFont="1" applyBorder="1" applyAlignment="1">
      <alignment horizontal="left" vertical="center"/>
    </xf>
    <xf numFmtId="0" fontId="85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49" fontId="11" fillId="2" borderId="1" xfId="11" quotePrefix="1" applyNumberFormat="1" applyFont="1" applyFill="1" applyBorder="1" applyAlignment="1">
      <alignment horizontal="left"/>
    </xf>
    <xf numFmtId="0" fontId="11" fillId="0" borderId="1" xfId="11" applyFont="1" applyBorder="1" applyAlignment="1">
      <alignment wrapText="1"/>
    </xf>
    <xf numFmtId="0" fontId="11" fillId="0" borderId="1" xfId="11" applyFont="1" applyBorder="1"/>
    <xf numFmtId="0" fontId="85" fillId="0" borderId="1" xfId="0" applyFont="1" applyFill="1" applyBorder="1"/>
    <xf numFmtId="3" fontId="85" fillId="0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85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85" fillId="0" borderId="1" xfId="0" applyNumberFormat="1" applyFont="1" applyFill="1" applyBorder="1"/>
    <xf numFmtId="3" fontId="11" fillId="0" borderId="1" xfId="0" applyNumberFormat="1" applyFont="1" applyFill="1" applyBorder="1"/>
    <xf numFmtId="3" fontId="85" fillId="2" borderId="1" xfId="0" applyNumberFormat="1" applyFont="1" applyFill="1" applyBorder="1"/>
    <xf numFmtId="3" fontId="11" fillId="2" borderId="1" xfId="0" applyNumberFormat="1" applyFont="1" applyFill="1" applyBorder="1"/>
    <xf numFmtId="0" fontId="85" fillId="0" borderId="0" xfId="0" applyFont="1" applyFill="1"/>
    <xf numFmtId="0" fontId="11" fillId="0" borderId="1" xfId="0" applyFont="1" applyFill="1" applyBorder="1" applyAlignment="1">
      <alignment horizontal="left"/>
    </xf>
    <xf numFmtId="0" fontId="85" fillId="0" borderId="1" xfId="0" applyFont="1" applyFill="1" applyBorder="1" applyAlignment="1">
      <alignment horizontal="left"/>
    </xf>
    <xf numFmtId="0" fontId="11" fillId="0" borderId="0" xfId="0" applyFont="1"/>
    <xf numFmtId="49" fontId="1" fillId="0" borderId="1" xfId="0" applyNumberFormat="1" applyFont="1" applyBorder="1" applyAlignment="1">
      <alignment horizontal="left" vertical="center"/>
    </xf>
    <xf numFmtId="3" fontId="11" fillId="0" borderId="1" xfId="0" applyNumberFormat="1" applyFont="1" applyBorder="1"/>
    <xf numFmtId="0" fontId="85" fillId="0" borderId="0" xfId="0" applyFont="1"/>
    <xf numFmtId="3" fontId="85" fillId="0" borderId="1" xfId="0" applyNumberFormat="1" applyFont="1" applyBorder="1"/>
    <xf numFmtId="0" fontId="11" fillId="2" borderId="2" xfId="11" applyFont="1" applyFill="1" applyBorder="1" applyAlignment="1">
      <alignment horizontal="left" vertical="center"/>
    </xf>
    <xf numFmtId="0" fontId="11" fillId="2" borderId="29" xfId="11" applyFont="1" applyFill="1" applyBorder="1" applyAlignment="1">
      <alignment horizontal="left" vertical="center"/>
    </xf>
    <xf numFmtId="0" fontId="11" fillId="2" borderId="3" xfId="11" applyFont="1" applyFill="1" applyBorder="1" applyAlignment="1">
      <alignment horizontal="left" vertical="center"/>
    </xf>
    <xf numFmtId="0" fontId="85" fillId="0" borderId="28" xfId="0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0" fontId="85" fillId="0" borderId="2" xfId="0" applyFont="1" applyFill="1" applyBorder="1" applyAlignment="1">
      <alignment horizontal="center" vertical="center"/>
    </xf>
    <xf numFmtId="0" fontId="85" fillId="0" borderId="3" xfId="0" applyFont="1" applyFill="1" applyBorder="1" applyAlignment="1">
      <alignment horizontal="center" vertical="center"/>
    </xf>
    <xf numFmtId="0" fontId="85" fillId="0" borderId="29" xfId="0" applyFont="1" applyFill="1" applyBorder="1" applyAlignment="1">
      <alignment horizontal="center" vertical="center"/>
    </xf>
  </cellXfs>
  <cellStyles count="2938">
    <cellStyle name="          _x000d__x000a_386grabber=VGA.3GR_x000d__x000a_" xfId="21" xr:uid="{0EC7BAED-8A72-44DA-B848-D5FB293900F2}"/>
    <cellStyle name="          _x000d__x000a_386grabber=VGA.3GR_x000d__x000a_ 2" xfId="22" xr:uid="{C695B5EF-0947-431F-9762-2543779881B5}"/>
    <cellStyle name="=C:\WINNT\SYSTEM32\COMMAND.COM" xfId="23" xr:uid="{8987B62E-05CA-499B-92EB-C19261E2547E}"/>
    <cellStyle name="=C:\WINNT\SYSTEM32\COMMAND.COM 2" xfId="24" xr:uid="{C9D47752-417A-4235-B293-6E71E5C2A667}"/>
    <cellStyle name="=C:\WINNT\SYSTEM32\COMMAND.COM_PEF por ramos y edos 100209b" xfId="25" xr:uid="{17321E38-814E-4AA7-A742-93CDE3EC9DC6}"/>
    <cellStyle name="20% - Accent1" xfId="26" xr:uid="{7B843BCF-DB3E-46D8-8BE6-399C199B095D}"/>
    <cellStyle name="20% - Accent1 2" xfId="27" xr:uid="{AC52C27F-5682-43A2-B4BC-E91887D9935B}"/>
    <cellStyle name="20% - Accent2" xfId="28" xr:uid="{6C68D83C-6FE2-4B04-9471-A5333D044C60}"/>
    <cellStyle name="20% - Accent2 2" xfId="29" xr:uid="{BE86A5FC-852B-4347-A1C2-D1AD81541BC9}"/>
    <cellStyle name="20% - Accent3" xfId="30" xr:uid="{D70F1670-C87D-4B04-BB2C-40819D7DCEAC}"/>
    <cellStyle name="20% - Accent3 2" xfId="31" xr:uid="{F5C9010C-A341-442D-AB06-E0DF93BF9AB7}"/>
    <cellStyle name="20% - Accent4" xfId="32" xr:uid="{90ED55B2-66D9-4BDF-9784-4FDA27997F02}"/>
    <cellStyle name="20% - Accent4 2" xfId="33" xr:uid="{957066D5-30F3-4ABE-812C-840B5005035B}"/>
    <cellStyle name="20% - Accent5" xfId="34" xr:uid="{9868AF62-0B53-4B8A-9EAA-DD409A39A4FF}"/>
    <cellStyle name="20% - Accent5 2" xfId="35" xr:uid="{E8D50EE9-A594-4058-8A9E-C9A0BE294FE1}"/>
    <cellStyle name="20% - Accent6" xfId="36" xr:uid="{D965728E-5E18-454B-86B6-216BFEC9D84B}"/>
    <cellStyle name="20% - Accent6 2" xfId="37" xr:uid="{C0477A8F-A26D-4DE5-8497-6269C92D3E2D}"/>
    <cellStyle name="20% - Énfasis1 2" xfId="38" xr:uid="{CEB535D9-D38D-4FA8-83D7-024EEBD0F9AC}"/>
    <cellStyle name="20% - Énfasis1 2 10" xfId="39" xr:uid="{3A0A4354-F271-4CE8-ABEC-EFD4BCF877E9}"/>
    <cellStyle name="20% - Énfasis1 2 11" xfId="40" xr:uid="{19AE1A53-5997-4BB1-9AB9-66C55737AEDC}"/>
    <cellStyle name="20% - Énfasis1 2 12" xfId="41" xr:uid="{C795A8FC-1404-45C9-8A02-64E87AC36261}"/>
    <cellStyle name="20% - Énfasis1 2 13" xfId="42" xr:uid="{A923075B-6FAA-4F35-BB02-5E85B9DA7764}"/>
    <cellStyle name="20% - Énfasis1 2 2" xfId="43" xr:uid="{D9F0AEF5-9BD6-4FD8-A920-D5892B4D5475}"/>
    <cellStyle name="20% - Énfasis1 2 2 2" xfId="44" xr:uid="{7EDE6BA2-2A3D-477A-BB99-80D617B51B7B}"/>
    <cellStyle name="20% - Énfasis1 2 3" xfId="45" xr:uid="{7EE7AD8A-F53F-4946-874C-DEDD125B47B4}"/>
    <cellStyle name="20% - Énfasis1 2 4" xfId="46" xr:uid="{D50D2288-E3F1-4894-82E0-9330E0E4A763}"/>
    <cellStyle name="20% - Énfasis1 2 5" xfId="47" xr:uid="{9C3865E7-C754-4FEB-906F-6A30EED62A24}"/>
    <cellStyle name="20% - Énfasis1 2 6" xfId="48" xr:uid="{FB8602E7-CACC-4891-A68B-D0259D09B861}"/>
    <cellStyle name="20% - Énfasis1 2 7" xfId="49" xr:uid="{ADE1B636-0975-4782-84BA-191C092B0C37}"/>
    <cellStyle name="20% - Énfasis1 2 8" xfId="50" xr:uid="{67F63E62-1D98-4A7D-A520-CB8772F3636D}"/>
    <cellStyle name="20% - Énfasis1 2 9" xfId="51" xr:uid="{377F6DF7-67F0-48B5-99E5-6FEAC6C51D6A}"/>
    <cellStyle name="20% - Énfasis1 3" xfId="52" xr:uid="{14682804-F5BB-4991-8F86-DF6CEEE0219F}"/>
    <cellStyle name="20% - Énfasis1 3 10" xfId="53" xr:uid="{93D8A48F-C3EA-46F4-88AB-5F8093001685}"/>
    <cellStyle name="20% - Énfasis1 3 11" xfId="54" xr:uid="{AC90DE15-A5BC-43C1-B3A9-1AECFA4844F6}"/>
    <cellStyle name="20% - Énfasis1 3 12" xfId="55" xr:uid="{ECAFE820-CBFE-4747-9A2F-02E498BA07D5}"/>
    <cellStyle name="20% - Énfasis1 3 13" xfId="56" xr:uid="{76B18E71-4FDF-489C-9914-542B8FB15203}"/>
    <cellStyle name="20% - Énfasis1 3 2" xfId="57" xr:uid="{94C0159F-D4EB-476A-8D53-4376C5B0A67B}"/>
    <cellStyle name="20% - Énfasis1 3 3" xfId="58" xr:uid="{2B3B95A6-8035-4C95-80B1-B9582EEAB107}"/>
    <cellStyle name="20% - Énfasis1 3 4" xfId="59" xr:uid="{9BB2B1CA-6271-4831-982E-940E65DC270F}"/>
    <cellStyle name="20% - Énfasis1 3 5" xfId="60" xr:uid="{D2D49D38-37F0-47DD-9837-F0A04658F221}"/>
    <cellStyle name="20% - Énfasis1 3 6" xfId="61" xr:uid="{1A4F226D-FE00-44CD-842C-06F01BF6821E}"/>
    <cellStyle name="20% - Énfasis1 3 7" xfId="62" xr:uid="{CA8C6258-6DAC-4F48-B6C2-2C39E18E7523}"/>
    <cellStyle name="20% - Énfasis1 3 8" xfId="63" xr:uid="{5B1E93AB-F7B6-4C42-BBB8-0D8C1FABDC85}"/>
    <cellStyle name="20% - Énfasis1 3 9" xfId="64" xr:uid="{4FD628B0-F497-4C41-BC7B-F88C22FDA339}"/>
    <cellStyle name="20% - Énfasis1 4 10" xfId="65" xr:uid="{B79A3EBD-9CEA-403A-A0A4-8D06EE193DC7}"/>
    <cellStyle name="20% - Énfasis1 4 11" xfId="66" xr:uid="{EAC93D15-1B29-4D9C-9E23-A68B7F291DD1}"/>
    <cellStyle name="20% - Énfasis1 4 12" xfId="67" xr:uid="{37B3F7F1-11C4-40DB-B792-300D74553281}"/>
    <cellStyle name="20% - Énfasis1 4 13" xfId="68" xr:uid="{22266E78-97E6-484A-A68A-6F1C42AF2182}"/>
    <cellStyle name="20% - Énfasis1 4 2" xfId="69" xr:uid="{207AD086-8626-438F-A760-36BFB08309FF}"/>
    <cellStyle name="20% - Énfasis1 4 3" xfId="70" xr:uid="{7605B3F7-5A23-4EFE-85BC-B6A0B360A8EB}"/>
    <cellStyle name="20% - Énfasis1 4 4" xfId="71" xr:uid="{E6F82755-870F-47C8-8FAA-FE8E7C10E3CB}"/>
    <cellStyle name="20% - Énfasis1 4 5" xfId="72" xr:uid="{1D0C116C-BD42-4C4D-A984-946B9230370F}"/>
    <cellStyle name="20% - Énfasis1 4 6" xfId="73" xr:uid="{C515CB68-2B8F-4AE9-A1E1-CD6618A36DC3}"/>
    <cellStyle name="20% - Énfasis1 4 7" xfId="74" xr:uid="{8C828D14-BBAA-46BC-8359-929CC5397FC3}"/>
    <cellStyle name="20% - Énfasis1 4 8" xfId="75" xr:uid="{9AAB4936-7635-4674-AC10-854492B1F874}"/>
    <cellStyle name="20% - Énfasis1 4 9" xfId="76" xr:uid="{395F93B0-9D88-4ADC-9BE9-69819E036F9F}"/>
    <cellStyle name="20% - Énfasis1 5 10" xfId="77" xr:uid="{D332BBE9-B2DD-40C2-9D0D-A6B4AB70F3BE}"/>
    <cellStyle name="20% - Énfasis1 5 11" xfId="78" xr:uid="{FC60C21B-3626-49CF-9F84-FC8E20BB0301}"/>
    <cellStyle name="20% - Énfasis1 5 12" xfId="79" xr:uid="{4C120735-CC3A-4FD0-B019-6A2602335941}"/>
    <cellStyle name="20% - Énfasis1 5 2" xfId="80" xr:uid="{530061B9-2212-49C8-9A28-BDD350DF1293}"/>
    <cellStyle name="20% - Énfasis1 5 3" xfId="81" xr:uid="{09AA7D57-A993-47E2-AAB9-8ED4106C8A55}"/>
    <cellStyle name="20% - Énfasis1 5 4" xfId="82" xr:uid="{7C69D43B-C745-4035-9157-5391EA2F622B}"/>
    <cellStyle name="20% - Énfasis1 5 5" xfId="83" xr:uid="{8388670B-EEB3-4164-BADD-FA87A97DE033}"/>
    <cellStyle name="20% - Énfasis1 5 6" xfId="84" xr:uid="{8231CD59-A10F-4088-85DB-426000FFBBB6}"/>
    <cellStyle name="20% - Énfasis1 5 7" xfId="85" xr:uid="{C6120B86-E62F-4CC7-B09B-DB9E8ED8DDFC}"/>
    <cellStyle name="20% - Énfasis1 5 8" xfId="86" xr:uid="{B395A916-CE59-404F-84C6-8E64146B0B11}"/>
    <cellStyle name="20% - Énfasis1 5 9" xfId="87" xr:uid="{9437C877-820C-431A-877A-27CB86C494E8}"/>
    <cellStyle name="20% - Énfasis2 2" xfId="88" xr:uid="{58F376AD-6E40-4615-865B-DC1429B2F049}"/>
    <cellStyle name="20% - Énfasis2 2 10" xfId="89" xr:uid="{5DEA8A29-FBDF-488E-87C5-24BB5C26520A}"/>
    <cellStyle name="20% - Énfasis2 2 11" xfId="90" xr:uid="{38B4D138-C475-4C93-B073-163950B1C71B}"/>
    <cellStyle name="20% - Énfasis2 2 12" xfId="91" xr:uid="{DDC4D794-A6D1-4DCC-B632-7B053D47F6AF}"/>
    <cellStyle name="20% - Énfasis2 2 13" xfId="92" xr:uid="{5F64132F-F4B3-4D6E-81FD-D955D8DC3BEF}"/>
    <cellStyle name="20% - Énfasis2 2 2" xfId="93" xr:uid="{95754AEA-FC0B-4613-BAC6-9D201C508FB7}"/>
    <cellStyle name="20% - Énfasis2 2 2 2" xfId="94" xr:uid="{9BDB1583-58F6-4DD8-8142-666EFC1544D7}"/>
    <cellStyle name="20% - Énfasis2 2 3" xfId="95" xr:uid="{AE006510-715C-4587-8A7B-779E21AB91C2}"/>
    <cellStyle name="20% - Énfasis2 2 4" xfId="96" xr:uid="{6179FD12-62F1-4CA6-AAF7-7F2A3F274DCF}"/>
    <cellStyle name="20% - Énfasis2 2 5" xfId="97" xr:uid="{03FE0193-4735-4B7E-9D29-C44B32857A96}"/>
    <cellStyle name="20% - Énfasis2 2 6" xfId="98" xr:uid="{23DAAF1D-6249-45C8-B8EF-C8E09767F8DA}"/>
    <cellStyle name="20% - Énfasis2 2 7" xfId="99" xr:uid="{93A73BB3-363D-4391-9AAD-29464C4259DC}"/>
    <cellStyle name="20% - Énfasis2 2 8" xfId="100" xr:uid="{19144072-2999-4EEC-9830-B29340C5D357}"/>
    <cellStyle name="20% - Énfasis2 2 9" xfId="101" xr:uid="{8D2A4FE0-A786-4125-A869-D99B7D0F0AED}"/>
    <cellStyle name="20% - Énfasis2 3" xfId="102" xr:uid="{FE455B85-41EF-4B15-A1D4-FBF3C599725D}"/>
    <cellStyle name="20% - Énfasis2 3 10" xfId="103" xr:uid="{8679B762-0597-48C8-8959-08601C5D2DFE}"/>
    <cellStyle name="20% - Énfasis2 3 11" xfId="104" xr:uid="{FAD22B70-CD48-44E9-B303-81B06DE18A75}"/>
    <cellStyle name="20% - Énfasis2 3 12" xfId="105" xr:uid="{6552CCC7-8861-4251-AC7B-F177A206D51E}"/>
    <cellStyle name="20% - Énfasis2 3 13" xfId="106" xr:uid="{4BA54D80-7774-4468-AA6C-DAE94ED888F7}"/>
    <cellStyle name="20% - Énfasis2 3 2" xfId="107" xr:uid="{32C0B672-081E-4E95-A046-7F734E530659}"/>
    <cellStyle name="20% - Énfasis2 3 3" xfId="108" xr:uid="{31B73096-5B58-4EF4-ABD1-782D77985649}"/>
    <cellStyle name="20% - Énfasis2 3 4" xfId="109" xr:uid="{0208BD72-4480-44C1-8820-A2E4570E4F7B}"/>
    <cellStyle name="20% - Énfasis2 3 5" xfId="110" xr:uid="{34C52BE0-D90B-4B4C-968C-104B68D18A45}"/>
    <cellStyle name="20% - Énfasis2 3 6" xfId="111" xr:uid="{954727E9-4989-47E7-8359-B536A3FD6CF1}"/>
    <cellStyle name="20% - Énfasis2 3 7" xfId="112" xr:uid="{FE6CABCB-0A08-4DEE-B0DB-807C69C262A7}"/>
    <cellStyle name="20% - Énfasis2 3 8" xfId="113" xr:uid="{FB9C1EBE-FC9A-4585-BFAA-555811052603}"/>
    <cellStyle name="20% - Énfasis2 3 9" xfId="114" xr:uid="{04221236-F1EB-4C68-A7ED-D15BD6F42C90}"/>
    <cellStyle name="20% - Énfasis2 4 10" xfId="115" xr:uid="{6EAAE331-B49F-40FA-8868-216CC91EF496}"/>
    <cellStyle name="20% - Énfasis2 4 11" xfId="116" xr:uid="{DB300645-B6D9-4CF0-8CF6-0F155E55BABA}"/>
    <cellStyle name="20% - Énfasis2 4 12" xfId="117" xr:uid="{B63157C4-0DFB-4108-BC02-6D8AC992136B}"/>
    <cellStyle name="20% - Énfasis2 4 13" xfId="118" xr:uid="{9328CCA8-BF07-4476-9496-931B2C3C41C1}"/>
    <cellStyle name="20% - Énfasis2 4 2" xfId="119" xr:uid="{5F42D8FB-D438-47A3-ACF9-004DB4623C2A}"/>
    <cellStyle name="20% - Énfasis2 4 3" xfId="120" xr:uid="{D31F539D-5D9E-442A-9F7F-7A91BF5CDFFC}"/>
    <cellStyle name="20% - Énfasis2 4 4" xfId="121" xr:uid="{8E7C91FC-7CA9-4362-AEA3-10EAEC32C4E6}"/>
    <cellStyle name="20% - Énfasis2 4 5" xfId="122" xr:uid="{379B9DD0-3082-4601-82CB-BE6C08CAD043}"/>
    <cellStyle name="20% - Énfasis2 4 6" xfId="123" xr:uid="{4873C34A-49BD-4A53-AB9A-0B9C31E0C667}"/>
    <cellStyle name="20% - Énfasis2 4 7" xfId="124" xr:uid="{EF3B2C30-13AC-4081-A6CF-205C7AAA2DE8}"/>
    <cellStyle name="20% - Énfasis2 4 8" xfId="125" xr:uid="{D590CFB2-11FC-481D-96E4-5CF075761B20}"/>
    <cellStyle name="20% - Énfasis2 4 9" xfId="126" xr:uid="{A488F638-0ECB-4711-BB94-FC3D899BDF6D}"/>
    <cellStyle name="20% - Énfasis2 5 10" xfId="127" xr:uid="{9DD4ECF3-4C5E-40E5-A717-6916E9C8653D}"/>
    <cellStyle name="20% - Énfasis2 5 11" xfId="128" xr:uid="{51657076-C985-4A4F-A169-D9A6206E4F2F}"/>
    <cellStyle name="20% - Énfasis2 5 12" xfId="129" xr:uid="{592F2314-4F47-4940-8FB8-4F847575DF76}"/>
    <cellStyle name="20% - Énfasis2 5 2" xfId="130" xr:uid="{87B25B8B-F08F-41D5-A59B-816905EBDBE1}"/>
    <cellStyle name="20% - Énfasis2 5 3" xfId="131" xr:uid="{27DEE468-1AF2-427F-A3FE-AA23FBAF5C0D}"/>
    <cellStyle name="20% - Énfasis2 5 4" xfId="132" xr:uid="{66985904-39A1-4ACB-A610-637D5BC4A8DC}"/>
    <cellStyle name="20% - Énfasis2 5 5" xfId="133" xr:uid="{06015D0D-C1EB-4581-977E-A666A7829968}"/>
    <cellStyle name="20% - Énfasis2 5 6" xfId="134" xr:uid="{FBFF2336-6FA4-48F0-B770-DF4013BE563E}"/>
    <cellStyle name="20% - Énfasis2 5 7" xfId="135" xr:uid="{02875C13-2F1B-4085-85BE-DD146BE2E0C1}"/>
    <cellStyle name="20% - Énfasis2 5 8" xfId="136" xr:uid="{76B3C6A4-0804-45F6-9B7C-2DBE80A9411C}"/>
    <cellStyle name="20% - Énfasis2 5 9" xfId="137" xr:uid="{D7E31BA2-EC43-4D22-A4EC-EC1ED6603C5A}"/>
    <cellStyle name="20% - Énfasis3 2" xfId="138" xr:uid="{83C978A3-97D7-4B6D-8348-9C1477F894AF}"/>
    <cellStyle name="20% - Énfasis3 2 10" xfId="139" xr:uid="{2A4D6D1F-7C6F-4AC9-8071-C250AA06D220}"/>
    <cellStyle name="20% - Énfasis3 2 11" xfId="140" xr:uid="{84A5CA08-7F62-4D03-B163-13E5AA1CAA5B}"/>
    <cellStyle name="20% - Énfasis3 2 12" xfId="141" xr:uid="{B123D541-B93E-45CB-BF5B-C5130538FB31}"/>
    <cellStyle name="20% - Énfasis3 2 13" xfId="142" xr:uid="{D7B7E350-1C71-4F11-B34F-C7C83FDF5522}"/>
    <cellStyle name="20% - Énfasis3 2 2" xfId="143" xr:uid="{47DDA21C-0AE1-48D2-9420-7CB9B9A053F6}"/>
    <cellStyle name="20% - Énfasis3 2 2 2" xfId="144" xr:uid="{B30BC152-DAB6-4EAC-B906-5265D878647B}"/>
    <cellStyle name="20% - Énfasis3 2 3" xfId="145" xr:uid="{141F54D9-A34E-49BD-AE3A-3C6B98A5EEF0}"/>
    <cellStyle name="20% - Énfasis3 2 4" xfId="146" xr:uid="{36FF64DF-C4B6-4DBD-BE7C-1A5AB3A252AB}"/>
    <cellStyle name="20% - Énfasis3 2 5" xfId="147" xr:uid="{78B9E5C8-4341-4E31-ADD1-2F145FF9F397}"/>
    <cellStyle name="20% - Énfasis3 2 6" xfId="148" xr:uid="{A91B621D-466A-45AC-AA19-37591119CABC}"/>
    <cellStyle name="20% - Énfasis3 2 7" xfId="149" xr:uid="{E8A900E0-E1AC-4D2B-8ECE-DD8E8D0BCD0A}"/>
    <cellStyle name="20% - Énfasis3 2 8" xfId="150" xr:uid="{4908E2DE-97AC-4024-8BA3-2E0A46FB1337}"/>
    <cellStyle name="20% - Énfasis3 2 9" xfId="151" xr:uid="{BF49EB39-1D50-4884-A1E0-A8007AE13645}"/>
    <cellStyle name="20% - Énfasis3 3" xfId="152" xr:uid="{F88B7C85-88D8-43D0-A277-75CE4ED82BB1}"/>
    <cellStyle name="20% - Énfasis3 3 10" xfId="153" xr:uid="{762F625C-A6FC-42B8-8A43-6C25710D7AD4}"/>
    <cellStyle name="20% - Énfasis3 3 11" xfId="154" xr:uid="{44A4E53F-9CCC-4774-BE8C-D7957E0D1373}"/>
    <cellStyle name="20% - Énfasis3 3 12" xfId="155" xr:uid="{4AD0EF90-ED54-4F63-BF51-35EA06BCCB33}"/>
    <cellStyle name="20% - Énfasis3 3 13" xfId="156" xr:uid="{662F8877-B733-4BF9-AF32-8DD1C35C925D}"/>
    <cellStyle name="20% - Énfasis3 3 2" xfId="157" xr:uid="{0C195E9B-6A0C-43D1-ADBD-BDE1C70F33FD}"/>
    <cellStyle name="20% - Énfasis3 3 3" xfId="158" xr:uid="{E651701A-ECB1-46BD-BF8B-AC48E4AA4706}"/>
    <cellStyle name="20% - Énfasis3 3 4" xfId="159" xr:uid="{AFA3A475-AAF7-4135-8DE6-F1444372BAC5}"/>
    <cellStyle name="20% - Énfasis3 3 5" xfId="160" xr:uid="{71113A53-26F1-4514-AD41-C1140E93DFD8}"/>
    <cellStyle name="20% - Énfasis3 3 6" xfId="161" xr:uid="{98784F4C-CD77-44B9-8FF8-2E8C6548C8DD}"/>
    <cellStyle name="20% - Énfasis3 3 7" xfId="162" xr:uid="{5EBD198B-B5F8-4A17-838C-4ADD7682C9CE}"/>
    <cellStyle name="20% - Énfasis3 3 8" xfId="163" xr:uid="{DD2FECF6-6D79-4912-8617-408358A59377}"/>
    <cellStyle name="20% - Énfasis3 3 9" xfId="164" xr:uid="{A520DFB2-7595-4EAB-8176-88F17F3916B0}"/>
    <cellStyle name="20% - Énfasis3 4 10" xfId="165" xr:uid="{868C74CE-E2D8-401A-8386-656B0B9B9966}"/>
    <cellStyle name="20% - Énfasis3 4 11" xfId="166" xr:uid="{5F54A4D5-46AC-4023-AB41-C2A57D8750B6}"/>
    <cellStyle name="20% - Énfasis3 4 12" xfId="167" xr:uid="{79F603D8-9AE7-4752-AE2F-159F3D73B676}"/>
    <cellStyle name="20% - Énfasis3 4 13" xfId="168" xr:uid="{8207CB51-75C0-45A3-AB0D-481EA5110270}"/>
    <cellStyle name="20% - Énfasis3 4 2" xfId="169" xr:uid="{A7806889-262E-43BF-B563-FA4F2421EB1A}"/>
    <cellStyle name="20% - Énfasis3 4 3" xfId="170" xr:uid="{BC638EBF-DB30-4CE3-B4E8-0070EA825DD9}"/>
    <cellStyle name="20% - Énfasis3 4 4" xfId="171" xr:uid="{534F0619-82D1-49AA-90F8-D661783C15B3}"/>
    <cellStyle name="20% - Énfasis3 4 5" xfId="172" xr:uid="{D43B98A3-FA12-4219-871E-DA8071D69E3A}"/>
    <cellStyle name="20% - Énfasis3 4 6" xfId="173" xr:uid="{6DA661EA-848D-43E5-B701-8A76FD0C4B05}"/>
    <cellStyle name="20% - Énfasis3 4 7" xfId="174" xr:uid="{184C71CC-FCE2-4857-823B-41E8B7B376CD}"/>
    <cellStyle name="20% - Énfasis3 4 8" xfId="175" xr:uid="{07D093F8-3FB9-4B4A-A8AD-33B5CD90D50E}"/>
    <cellStyle name="20% - Énfasis3 4 9" xfId="176" xr:uid="{68711CCA-4537-4C02-BB70-FC5361D72B8D}"/>
    <cellStyle name="20% - Énfasis3 5 10" xfId="177" xr:uid="{5B6033E9-D2DF-4209-9D17-422BCB7163AE}"/>
    <cellStyle name="20% - Énfasis3 5 11" xfId="178" xr:uid="{9D80A948-1E12-4B3A-9AE5-96D9F1A43B47}"/>
    <cellStyle name="20% - Énfasis3 5 12" xfId="179" xr:uid="{2B2756E1-73A1-4BA9-BD4A-FE7FCF17A3FB}"/>
    <cellStyle name="20% - Énfasis3 5 2" xfId="180" xr:uid="{DE122063-1A99-4CB6-A205-D606CF958CEB}"/>
    <cellStyle name="20% - Énfasis3 5 3" xfId="181" xr:uid="{A74AADD2-9176-4554-A57A-67D7BEFE33D8}"/>
    <cellStyle name="20% - Énfasis3 5 4" xfId="182" xr:uid="{E0D8E7FC-247E-48AE-9B88-0C14FBDA218E}"/>
    <cellStyle name="20% - Énfasis3 5 5" xfId="183" xr:uid="{900A1B32-F1B5-4D13-8E74-EC8FEEA558AF}"/>
    <cellStyle name="20% - Énfasis3 5 6" xfId="184" xr:uid="{17B14DB9-AF32-478B-8899-EABB5FD64A52}"/>
    <cellStyle name="20% - Énfasis3 5 7" xfId="185" xr:uid="{E9E26A21-EA10-4F81-AC87-2120CAA0B9F1}"/>
    <cellStyle name="20% - Énfasis3 5 8" xfId="186" xr:uid="{9A289955-AAB9-45D7-BD05-32ED5FEE694F}"/>
    <cellStyle name="20% - Énfasis3 5 9" xfId="187" xr:uid="{33FB4041-B1BA-423E-9AC4-8731311B884C}"/>
    <cellStyle name="20% - Énfasis4 2" xfId="188" xr:uid="{F3B38436-DF27-4C31-A5B8-7D15C3758285}"/>
    <cellStyle name="20% - Énfasis4 2 10" xfId="189" xr:uid="{9F0F2AD9-4741-43D3-9AEE-E261D8F409F7}"/>
    <cellStyle name="20% - Énfasis4 2 11" xfId="190" xr:uid="{213D581F-F282-4E47-AE62-8E63A064F52E}"/>
    <cellStyle name="20% - Énfasis4 2 12" xfId="191" xr:uid="{48E2FDAF-B920-43A0-BC0A-429FCC412E38}"/>
    <cellStyle name="20% - Énfasis4 2 13" xfId="192" xr:uid="{C09B3770-90A9-4C90-8528-344802D91656}"/>
    <cellStyle name="20% - Énfasis4 2 2" xfId="193" xr:uid="{ADE6DF7B-CD2C-46BB-9098-9A46E1756170}"/>
    <cellStyle name="20% - Énfasis4 2 2 2" xfId="194" xr:uid="{24F89D33-87B2-4D15-A28F-B9BEEE3E112A}"/>
    <cellStyle name="20% - Énfasis4 2 3" xfId="195" xr:uid="{D4F16F6A-5B1B-4D46-84B0-E2BC3B64522C}"/>
    <cellStyle name="20% - Énfasis4 2 4" xfId="196" xr:uid="{608932E6-3D70-4375-AD94-3260EDCB4CB5}"/>
    <cellStyle name="20% - Énfasis4 2 5" xfId="197" xr:uid="{1C596489-FC68-4916-A034-35B65C1EB977}"/>
    <cellStyle name="20% - Énfasis4 2 6" xfId="198" xr:uid="{DA4B59EF-50B1-4A83-A55B-8FEF70D070F0}"/>
    <cellStyle name="20% - Énfasis4 2 7" xfId="199" xr:uid="{5CBCDBDB-96BB-4162-B46C-915EEFAEA369}"/>
    <cellStyle name="20% - Énfasis4 2 8" xfId="200" xr:uid="{57F588FA-8A93-4F63-9133-49AC37B8BFC8}"/>
    <cellStyle name="20% - Énfasis4 2 9" xfId="201" xr:uid="{D8E7B4D5-AC9D-445C-AB7F-0837E8F3C8EC}"/>
    <cellStyle name="20% - Énfasis4 3" xfId="202" xr:uid="{92AD4258-236C-42D9-B938-76E98B14A37F}"/>
    <cellStyle name="20% - Énfasis4 3 10" xfId="203" xr:uid="{3AC7097D-997D-4987-8F6D-00BE96A7477C}"/>
    <cellStyle name="20% - Énfasis4 3 11" xfId="204" xr:uid="{D3398815-D56F-43A4-B84D-108D20EBBC80}"/>
    <cellStyle name="20% - Énfasis4 3 12" xfId="205" xr:uid="{DA9C260D-BC7A-4903-9E9B-35ABC26F9685}"/>
    <cellStyle name="20% - Énfasis4 3 13" xfId="206" xr:uid="{564C7865-7E4D-4EEF-B11C-12861C1ECB16}"/>
    <cellStyle name="20% - Énfasis4 3 2" xfId="207" xr:uid="{E4D1AB00-5C00-4AC0-9242-FB621907AB7F}"/>
    <cellStyle name="20% - Énfasis4 3 3" xfId="208" xr:uid="{E47F9FFE-9FA3-4920-8AE8-2D887C38E87A}"/>
    <cellStyle name="20% - Énfasis4 3 4" xfId="209" xr:uid="{60E7E8DB-6A8F-4EA8-9E8A-054A99B97672}"/>
    <cellStyle name="20% - Énfasis4 3 5" xfId="210" xr:uid="{13D2939E-BB23-46BC-B4B1-317108F77E40}"/>
    <cellStyle name="20% - Énfasis4 3 6" xfId="211" xr:uid="{09007E42-B35C-4B86-A402-0591752BE57B}"/>
    <cellStyle name="20% - Énfasis4 3 7" xfId="212" xr:uid="{CB86DF47-1CD3-4CE9-9A82-D829BA73277D}"/>
    <cellStyle name="20% - Énfasis4 3 8" xfId="213" xr:uid="{A6E38D5B-DFFD-4743-97ED-EC20E0BB7C7A}"/>
    <cellStyle name="20% - Énfasis4 3 9" xfId="214" xr:uid="{D679F219-199A-4B4F-B6EB-841DEB449818}"/>
    <cellStyle name="20% - Énfasis4 4 10" xfId="215" xr:uid="{2580D9DA-51ED-4F4E-BEDC-3B57B587B7D6}"/>
    <cellStyle name="20% - Énfasis4 4 11" xfId="216" xr:uid="{45011106-FF6D-4A20-8FCD-7CC0CD23C932}"/>
    <cellStyle name="20% - Énfasis4 4 12" xfId="217" xr:uid="{DA8D04A1-0C6D-4AFC-939E-FAEE07071E8F}"/>
    <cellStyle name="20% - Énfasis4 4 13" xfId="218" xr:uid="{12051CFB-0C93-47D2-9B61-B6C1ECBF11D9}"/>
    <cellStyle name="20% - Énfasis4 4 2" xfId="219" xr:uid="{4049A163-D9B0-4647-8CC4-2717EFDC2533}"/>
    <cellStyle name="20% - Énfasis4 4 3" xfId="220" xr:uid="{C7AA694C-E839-47AC-8898-6D1DF1C71DB5}"/>
    <cellStyle name="20% - Énfasis4 4 4" xfId="221" xr:uid="{A1712859-9E43-4750-9C94-C8D2FBB7447F}"/>
    <cellStyle name="20% - Énfasis4 4 5" xfId="222" xr:uid="{1E0A081E-3478-4041-AFB0-B4CD3FA30184}"/>
    <cellStyle name="20% - Énfasis4 4 6" xfId="223" xr:uid="{B797703C-4F85-45C5-9F47-B67D33D05A77}"/>
    <cellStyle name="20% - Énfasis4 4 7" xfId="224" xr:uid="{CB69D131-74C2-47EA-B67E-45D90477064D}"/>
    <cellStyle name="20% - Énfasis4 4 8" xfId="225" xr:uid="{49B4C239-AA46-4357-8ADA-43E9954B0569}"/>
    <cellStyle name="20% - Énfasis4 4 9" xfId="226" xr:uid="{841EB3AD-96AF-4875-80ED-656B1DD7776E}"/>
    <cellStyle name="20% - Énfasis4 5 10" xfId="227" xr:uid="{82821D0B-B6B8-4289-AACD-A0FAB7A76E1D}"/>
    <cellStyle name="20% - Énfasis4 5 11" xfId="228" xr:uid="{D130A972-C9EE-4374-A08A-8888ECB6783B}"/>
    <cellStyle name="20% - Énfasis4 5 12" xfId="229" xr:uid="{2AA23600-29FC-4B9A-B023-12C3FEB6E223}"/>
    <cellStyle name="20% - Énfasis4 5 2" xfId="230" xr:uid="{4896C86C-A6D7-4081-A2D8-B4B8E065D306}"/>
    <cellStyle name="20% - Énfasis4 5 3" xfId="231" xr:uid="{19F43EAA-2D70-4087-90F0-143EB4D7D899}"/>
    <cellStyle name="20% - Énfasis4 5 4" xfId="232" xr:uid="{75CDE218-FD2D-404A-8CD2-DFC498EB37EE}"/>
    <cellStyle name="20% - Énfasis4 5 5" xfId="233" xr:uid="{ACE65292-B1D0-4CFF-9FC5-9DF0EC21C7E8}"/>
    <cellStyle name="20% - Énfasis4 5 6" xfId="234" xr:uid="{CF01D8F5-E61E-46AB-99C3-57345BB2CCEE}"/>
    <cellStyle name="20% - Énfasis4 5 7" xfId="235" xr:uid="{213F27AC-722E-4405-8B80-E2005A18D89B}"/>
    <cellStyle name="20% - Énfasis4 5 8" xfId="236" xr:uid="{4B0AF824-7F3D-4F5F-8615-FAF8E6E49F05}"/>
    <cellStyle name="20% - Énfasis4 5 9" xfId="237" xr:uid="{B87995FE-147D-4799-8BAB-F7BD3339EFEC}"/>
    <cellStyle name="20% - Énfasis5 2" xfId="238" xr:uid="{74A0DB28-763D-42AF-9FCB-CAEA6B61EB53}"/>
    <cellStyle name="20% - Énfasis5 2 10" xfId="239" xr:uid="{E97D03AB-67DC-4893-B50C-FE54239A9465}"/>
    <cellStyle name="20% - Énfasis5 2 11" xfId="240" xr:uid="{0F19ECC5-4EB0-4097-92B4-43466949898A}"/>
    <cellStyle name="20% - Énfasis5 2 12" xfId="241" xr:uid="{35BD1EBA-03FE-4DFA-BF2F-4C27F90C49F4}"/>
    <cellStyle name="20% - Énfasis5 2 13" xfId="242" xr:uid="{7C5F2FE5-8034-471F-A89E-93DA698B3198}"/>
    <cellStyle name="20% - Énfasis5 2 2" xfId="243" xr:uid="{11C9C32F-0ED2-47F3-A373-D3D676AE2CF3}"/>
    <cellStyle name="20% - Énfasis5 2 2 2" xfId="244" xr:uid="{44DEBFE6-8B34-426B-A32F-934917AC4E0D}"/>
    <cellStyle name="20% - Énfasis5 2 3" xfId="245" xr:uid="{3A9A0105-58B7-4C2B-A83A-7CF8408710C7}"/>
    <cellStyle name="20% - Énfasis5 2 4" xfId="246" xr:uid="{1D7D1F38-F320-473D-B88A-EDA69F4462F7}"/>
    <cellStyle name="20% - Énfasis5 2 5" xfId="247" xr:uid="{B2E9AB02-014A-4ECD-AB71-1F1C58AD5A1E}"/>
    <cellStyle name="20% - Énfasis5 2 6" xfId="248" xr:uid="{28001AE2-82C9-4B35-A0FA-F96678833986}"/>
    <cellStyle name="20% - Énfasis5 2 7" xfId="249" xr:uid="{30A51DBF-6239-406C-A761-100694A13891}"/>
    <cellStyle name="20% - Énfasis5 2 8" xfId="250" xr:uid="{9EDF3E06-0368-4E1E-9668-B4C3366C8AD1}"/>
    <cellStyle name="20% - Énfasis5 2 9" xfId="251" xr:uid="{2AA26A30-4EC3-4668-8D4A-08C4FEA8F913}"/>
    <cellStyle name="20% - Énfasis5 3" xfId="252" xr:uid="{BE897A1C-AEA4-45F7-9858-D7AA4E2C27BF}"/>
    <cellStyle name="20% - Énfasis5 3 10" xfId="253" xr:uid="{EE42D5C7-FC4C-4D17-A923-D1C00B6B0864}"/>
    <cellStyle name="20% - Énfasis5 3 11" xfId="254" xr:uid="{59F84002-CA86-44C0-A2C1-D94EA88468AF}"/>
    <cellStyle name="20% - Énfasis5 3 12" xfId="255" xr:uid="{0605FD1F-9BB2-4206-8564-8CFB790C52AA}"/>
    <cellStyle name="20% - Énfasis5 3 13" xfId="256" xr:uid="{7C68ED46-9472-471A-84B3-405BECEA6DFC}"/>
    <cellStyle name="20% - Énfasis5 3 2" xfId="257" xr:uid="{AC4212CE-7460-42B6-8187-CC7E2ABC86D9}"/>
    <cellStyle name="20% - Énfasis5 3 3" xfId="258" xr:uid="{9B1862D4-FCDF-47FE-A126-C5211AED770F}"/>
    <cellStyle name="20% - Énfasis5 3 4" xfId="259" xr:uid="{2F515666-2269-40BD-B25B-8BFF12FF9CCD}"/>
    <cellStyle name="20% - Énfasis5 3 5" xfId="260" xr:uid="{3604E5A2-2768-46CB-86AE-BE35275016B2}"/>
    <cellStyle name="20% - Énfasis5 3 6" xfId="261" xr:uid="{A845494E-4F3C-4280-A802-3C2542503EC9}"/>
    <cellStyle name="20% - Énfasis5 3 7" xfId="262" xr:uid="{C6DEED7F-D1E9-442F-A5ED-5ACF5C478BF0}"/>
    <cellStyle name="20% - Énfasis5 3 8" xfId="263" xr:uid="{5A37620B-C901-4A32-B73C-8E4E10D4F7A8}"/>
    <cellStyle name="20% - Énfasis5 3 9" xfId="264" xr:uid="{905C3C50-F45A-49A4-BFE7-D55E5F13969E}"/>
    <cellStyle name="20% - Énfasis5 4 10" xfId="265" xr:uid="{85F6E31A-0B94-43F4-8AB4-AFF1019B043A}"/>
    <cellStyle name="20% - Énfasis5 4 11" xfId="266" xr:uid="{AA27D7D1-0157-49F1-988C-44C7C7FA290C}"/>
    <cellStyle name="20% - Énfasis5 4 12" xfId="267" xr:uid="{9873171A-1989-4C45-A5CE-840468115499}"/>
    <cellStyle name="20% - Énfasis5 4 13" xfId="268" xr:uid="{4EB53944-A5F0-41FD-A313-EBB480CF7B22}"/>
    <cellStyle name="20% - Énfasis5 4 2" xfId="269" xr:uid="{748DFD86-C4F4-480D-B514-FDEE5EB35BEB}"/>
    <cellStyle name="20% - Énfasis5 4 3" xfId="270" xr:uid="{F0C7ABC4-B53D-4A0B-876E-6DE68B919C39}"/>
    <cellStyle name="20% - Énfasis5 4 4" xfId="271" xr:uid="{E01A989A-87C6-4290-BE53-CE8E4950FE7C}"/>
    <cellStyle name="20% - Énfasis5 4 5" xfId="272" xr:uid="{5FB66851-9508-4C0A-AA9C-6D3DFD592D67}"/>
    <cellStyle name="20% - Énfasis5 4 6" xfId="273" xr:uid="{645C4B7C-D1E5-4FCB-ABFD-2333F5CDA56A}"/>
    <cellStyle name="20% - Énfasis5 4 7" xfId="274" xr:uid="{F91A8BE4-482C-4C01-B424-776CB20BA60B}"/>
    <cellStyle name="20% - Énfasis5 4 8" xfId="275" xr:uid="{002CBECD-29A5-40B7-B85A-B5445E0EA2DB}"/>
    <cellStyle name="20% - Énfasis5 4 9" xfId="276" xr:uid="{1D4BFBE7-3C15-440F-9BA0-F173CFB5BA1D}"/>
    <cellStyle name="20% - Énfasis5 5 10" xfId="277" xr:uid="{E4199C21-9663-4C7F-8117-A961811AFD02}"/>
    <cellStyle name="20% - Énfasis5 5 11" xfId="278" xr:uid="{1C2BE4D4-4664-43F5-99F2-6FE0A164C23E}"/>
    <cellStyle name="20% - Énfasis5 5 12" xfId="279" xr:uid="{D4F334D4-BED3-48CA-8CF3-492FBEC90CF6}"/>
    <cellStyle name="20% - Énfasis5 5 2" xfId="280" xr:uid="{C82CD420-468E-4F9A-B809-097B6A079471}"/>
    <cellStyle name="20% - Énfasis5 5 3" xfId="281" xr:uid="{52DDC2E8-1630-4867-8E6A-BE4A9A5CB57C}"/>
    <cellStyle name="20% - Énfasis5 5 4" xfId="282" xr:uid="{55FE862F-F3D7-4304-BDF1-4F88296A75C2}"/>
    <cellStyle name="20% - Énfasis5 5 5" xfId="283" xr:uid="{8FB61DD4-B04E-4DC6-ADEC-530032558E78}"/>
    <cellStyle name="20% - Énfasis5 5 6" xfId="284" xr:uid="{A16674CA-5807-4E51-917E-6478CA452CF9}"/>
    <cellStyle name="20% - Énfasis5 5 7" xfId="285" xr:uid="{973D9FE6-830A-4441-88D1-FEB220728A9A}"/>
    <cellStyle name="20% - Énfasis5 5 8" xfId="286" xr:uid="{D67FD85D-E7ED-44DF-A2B3-703F6EE401B2}"/>
    <cellStyle name="20% - Énfasis5 5 9" xfId="287" xr:uid="{3C142F0D-66A5-4369-B78D-5034B84D8E79}"/>
    <cellStyle name="20% - Énfasis6 2" xfId="288" xr:uid="{AE0CA25F-80AD-474B-8808-0462932DF424}"/>
    <cellStyle name="20% - Énfasis6 2 10" xfId="289" xr:uid="{4CEA31D0-A5E7-45CD-A226-B779F7D62343}"/>
    <cellStyle name="20% - Énfasis6 2 11" xfId="290" xr:uid="{8668C8B9-91AF-4567-B627-703AFD7F9CAF}"/>
    <cellStyle name="20% - Énfasis6 2 12" xfId="291" xr:uid="{19002E38-90FD-479A-A600-58AFC614C5E7}"/>
    <cellStyle name="20% - Énfasis6 2 13" xfId="292" xr:uid="{64FAD308-83C6-4FC9-B987-2816553AE8B9}"/>
    <cellStyle name="20% - Énfasis6 2 2" xfId="293" xr:uid="{CD7C953B-AA13-4183-973D-BB2A25B21383}"/>
    <cellStyle name="20% - Énfasis6 2 2 2" xfId="294" xr:uid="{4EB032CE-D64D-4D71-BC66-80980E241454}"/>
    <cellStyle name="20% - Énfasis6 2 3" xfId="295" xr:uid="{9225F8C7-82EB-4978-8445-8CF58A12B9F7}"/>
    <cellStyle name="20% - Énfasis6 2 4" xfId="296" xr:uid="{E035EB60-4391-41C7-AFE3-8E39BE1027FA}"/>
    <cellStyle name="20% - Énfasis6 2 5" xfId="297" xr:uid="{D1AEE5F6-42E1-4DE4-BB0A-91234187AFBE}"/>
    <cellStyle name="20% - Énfasis6 2 6" xfId="298" xr:uid="{C4E410B2-B03D-414A-A593-628B4D884809}"/>
    <cellStyle name="20% - Énfasis6 2 7" xfId="299" xr:uid="{627B15D4-3344-48A3-B8A0-3D8DE5394EE6}"/>
    <cellStyle name="20% - Énfasis6 2 8" xfId="300" xr:uid="{C351C94B-B56E-4C24-86A6-1924472BA4F0}"/>
    <cellStyle name="20% - Énfasis6 2 9" xfId="301" xr:uid="{AB5C16F7-0BF0-4791-B6AE-48007C588E13}"/>
    <cellStyle name="20% - Énfasis6 3" xfId="302" xr:uid="{DE2815F0-E90D-4299-8571-A707073782C7}"/>
    <cellStyle name="20% - Énfasis6 3 10" xfId="303" xr:uid="{F3ADE192-B7D9-4731-ACD1-61D065B1E096}"/>
    <cellStyle name="20% - Énfasis6 3 11" xfId="304" xr:uid="{32285AC6-83E0-44BB-89C1-88E250FC7BE4}"/>
    <cellStyle name="20% - Énfasis6 3 12" xfId="305" xr:uid="{F270F5FC-DAC7-4BE6-9200-A5AB027CADD7}"/>
    <cellStyle name="20% - Énfasis6 3 13" xfId="306" xr:uid="{39EE8FAC-D29A-40DC-BC3D-B7E240CCBEB6}"/>
    <cellStyle name="20% - Énfasis6 3 2" xfId="307" xr:uid="{97A68C91-BE3E-4D55-8186-8E5B63975D28}"/>
    <cellStyle name="20% - Énfasis6 3 3" xfId="308" xr:uid="{3EDD476D-F1AA-45BA-9FA5-E35BCB93BE8C}"/>
    <cellStyle name="20% - Énfasis6 3 4" xfId="309" xr:uid="{FBFBE9EB-711F-44D4-9484-0B4A84C13A9A}"/>
    <cellStyle name="20% - Énfasis6 3 5" xfId="310" xr:uid="{E5DDCB47-9FD0-489B-B92A-25BEFD815DA3}"/>
    <cellStyle name="20% - Énfasis6 3 6" xfId="311" xr:uid="{717D344D-ECB2-4BF4-9BC9-8DE2A1A8BBC6}"/>
    <cellStyle name="20% - Énfasis6 3 7" xfId="312" xr:uid="{76675611-2274-4B91-861F-303841D637C1}"/>
    <cellStyle name="20% - Énfasis6 3 8" xfId="313" xr:uid="{DED49F83-09C5-4BA4-B4FB-3830EF982B30}"/>
    <cellStyle name="20% - Énfasis6 3 9" xfId="314" xr:uid="{5154448C-9E0C-4E76-AB90-D1A9E3801191}"/>
    <cellStyle name="20% - Énfasis6 4 10" xfId="315" xr:uid="{238E75AB-3377-4C09-BBF4-F4F2F81EDCB5}"/>
    <cellStyle name="20% - Énfasis6 4 11" xfId="316" xr:uid="{177EE8A2-2B67-49E8-A1C7-5E4D8BD0646B}"/>
    <cellStyle name="20% - Énfasis6 4 12" xfId="317" xr:uid="{0E89359D-C1DA-40A2-B333-22410A4C7DBF}"/>
    <cellStyle name="20% - Énfasis6 4 13" xfId="318" xr:uid="{08EC8916-5E46-4168-8194-2D38FC55ADC5}"/>
    <cellStyle name="20% - Énfasis6 4 2" xfId="319" xr:uid="{9A2FBBF3-7A3C-4042-88E3-59382EFF0790}"/>
    <cellStyle name="20% - Énfasis6 4 3" xfId="320" xr:uid="{FCC30127-A60F-41D4-A9C3-BD9E18476063}"/>
    <cellStyle name="20% - Énfasis6 4 4" xfId="321" xr:uid="{FE8350BD-F5D4-46F5-A7E9-10138B5A8C33}"/>
    <cellStyle name="20% - Énfasis6 4 5" xfId="322" xr:uid="{7D3528D7-6293-4587-AEFD-E2655C13118F}"/>
    <cellStyle name="20% - Énfasis6 4 6" xfId="323" xr:uid="{5A394E83-BB3F-44D1-B57C-AC2127DE32D4}"/>
    <cellStyle name="20% - Énfasis6 4 7" xfId="324" xr:uid="{7F149D84-B054-452C-AD84-F3FB7EDD5DD3}"/>
    <cellStyle name="20% - Énfasis6 4 8" xfId="325" xr:uid="{2C0887BD-157B-46C4-BCE5-D4C5C5BE72F1}"/>
    <cellStyle name="20% - Énfasis6 4 9" xfId="326" xr:uid="{AA1F943D-DD13-4627-B30A-2732C0BF1FB9}"/>
    <cellStyle name="20% - Énfasis6 5 10" xfId="327" xr:uid="{EADB591F-300B-413F-8E95-F1C3B12D6739}"/>
    <cellStyle name="20% - Énfasis6 5 11" xfId="328" xr:uid="{66148300-3535-4087-A407-CAD8CFDDB291}"/>
    <cellStyle name="20% - Énfasis6 5 12" xfId="329" xr:uid="{01A38365-5866-4399-B36C-81482F59DB56}"/>
    <cellStyle name="20% - Énfasis6 5 2" xfId="330" xr:uid="{3DDB001B-0D75-4E93-B816-A29ECB9AB456}"/>
    <cellStyle name="20% - Énfasis6 5 3" xfId="331" xr:uid="{BECD8F6B-30DB-4A0C-AC3A-ECE7ADE4E041}"/>
    <cellStyle name="20% - Énfasis6 5 4" xfId="332" xr:uid="{77926531-D6E3-4F2F-AC91-986D16DD5ED6}"/>
    <cellStyle name="20% - Énfasis6 5 5" xfId="333" xr:uid="{93B6922C-61D7-466C-AB44-F737C769942F}"/>
    <cellStyle name="20% - Énfasis6 5 6" xfId="334" xr:uid="{D9793B82-971F-4FFD-8550-112D5DB41FE8}"/>
    <cellStyle name="20% - Énfasis6 5 7" xfId="335" xr:uid="{456058AA-BF19-47B9-B1C5-02D80739DBC9}"/>
    <cellStyle name="20% - Énfasis6 5 8" xfId="336" xr:uid="{FC309075-5B29-41BC-A5D7-B341424DACCD}"/>
    <cellStyle name="20% - Énfasis6 5 9" xfId="337" xr:uid="{DDFE3058-2BE3-4AD6-9609-8DBD64B8F15A}"/>
    <cellStyle name="40% - Accent1" xfId="338" xr:uid="{31B74936-9500-4431-825B-9CBCD681D70A}"/>
    <cellStyle name="40% - Accent1 2" xfId="339" xr:uid="{851C8464-86D5-4FA6-8513-1DF1BA03366D}"/>
    <cellStyle name="40% - Accent2" xfId="340" xr:uid="{10C08896-A0C0-49A4-B8B5-6F661414BF22}"/>
    <cellStyle name="40% - Accent2 2" xfId="341" xr:uid="{2359758E-D534-47F8-AE0D-9BF00A5922E2}"/>
    <cellStyle name="40% - Accent3" xfId="342" xr:uid="{81B0BE00-8CE5-4B77-BF81-E12C0C686E56}"/>
    <cellStyle name="40% - Accent3 2" xfId="343" xr:uid="{8F3E12B4-128A-4D60-BAD5-BB90482E1B26}"/>
    <cellStyle name="40% - Accent4" xfId="344" xr:uid="{2535E7F0-A66E-4085-BBA2-3ECC8FDA3320}"/>
    <cellStyle name="40% - Accent4 2" xfId="345" xr:uid="{F0072194-B1DE-476D-8DFF-BCA3C41B9D04}"/>
    <cellStyle name="40% - Accent5" xfId="346" xr:uid="{10A936F0-8730-41FF-A7AE-B202E1D41BD3}"/>
    <cellStyle name="40% - Accent5 2" xfId="347" xr:uid="{766E688C-571F-4BCD-9F55-B25F732D7125}"/>
    <cellStyle name="40% - Accent6" xfId="348" xr:uid="{55FC81D7-33FD-4922-A116-CD1D50F25EDE}"/>
    <cellStyle name="40% - Accent6 2" xfId="349" xr:uid="{C7CD0B12-B254-426F-ACC9-E508FE762CF7}"/>
    <cellStyle name="40% - Énfasis1 2" xfId="350" xr:uid="{08386C0A-CB36-4353-8B07-D87D62A7AB52}"/>
    <cellStyle name="40% - Énfasis1 2 10" xfId="351" xr:uid="{0F83BBFE-7E84-48F1-9F67-99BA642F3D4A}"/>
    <cellStyle name="40% - Énfasis1 2 11" xfId="352" xr:uid="{53C94831-2AF9-42A8-943F-752B4C513B6D}"/>
    <cellStyle name="40% - Énfasis1 2 12" xfId="353" xr:uid="{02476FF4-79C7-4E30-AD92-8AB4412C1D77}"/>
    <cellStyle name="40% - Énfasis1 2 13" xfId="354" xr:uid="{C0AF5255-E404-417B-BEFE-A8CAD1C76DF5}"/>
    <cellStyle name="40% - Énfasis1 2 2" xfId="355" xr:uid="{F30E3F74-88D2-4D12-9B17-0E369632996E}"/>
    <cellStyle name="40% - Énfasis1 2 2 2" xfId="356" xr:uid="{61DCE63C-1AB8-46C9-B01C-39971D8A004C}"/>
    <cellStyle name="40% - Énfasis1 2 3" xfId="357" xr:uid="{B05A7F01-4EA0-4D8D-922C-6D1FEC730683}"/>
    <cellStyle name="40% - Énfasis1 2 4" xfId="358" xr:uid="{00802523-700F-4464-BBC0-A2ACECCD3273}"/>
    <cellStyle name="40% - Énfasis1 2 5" xfId="359" xr:uid="{8F71230E-90D9-4A68-8CE3-5B3B82C62DB6}"/>
    <cellStyle name="40% - Énfasis1 2 6" xfId="360" xr:uid="{2A02AC54-B676-45A3-9C4C-A5AB8A6D44F6}"/>
    <cellStyle name="40% - Énfasis1 2 7" xfId="361" xr:uid="{9A35EE7A-301E-430C-9061-7E8D5B1DEC52}"/>
    <cellStyle name="40% - Énfasis1 2 8" xfId="362" xr:uid="{CD2C9D53-0BDB-4985-87F2-9B3034D0AD3D}"/>
    <cellStyle name="40% - Énfasis1 2 9" xfId="363" xr:uid="{8C8C6F09-1DDD-4C1C-BA1E-7F2B805ED302}"/>
    <cellStyle name="40% - Énfasis1 3" xfId="364" xr:uid="{F3C0D710-9BE7-4984-8C11-C6FCFC9EDC12}"/>
    <cellStyle name="40% - Énfasis1 3 10" xfId="365" xr:uid="{2C0D28B5-5D25-4E00-83D8-93960CB21149}"/>
    <cellStyle name="40% - Énfasis1 3 11" xfId="366" xr:uid="{9EF86982-301A-4E8E-8FCD-BEEAABB9BEBA}"/>
    <cellStyle name="40% - Énfasis1 3 12" xfId="367" xr:uid="{93B30234-2007-41EE-BC94-86B4C4FF7424}"/>
    <cellStyle name="40% - Énfasis1 3 13" xfId="368" xr:uid="{FDFC1857-0508-420A-8B4B-0E1CA0248382}"/>
    <cellStyle name="40% - Énfasis1 3 2" xfId="369" xr:uid="{EA522353-73D1-4DFA-83ED-1D2CA4B187A7}"/>
    <cellStyle name="40% - Énfasis1 3 3" xfId="370" xr:uid="{6C7938B9-CA81-4EDC-BFC5-9510CA7A6DF3}"/>
    <cellStyle name="40% - Énfasis1 3 4" xfId="371" xr:uid="{6BAE897D-B91B-4B0A-96B9-C35CFA324E8D}"/>
    <cellStyle name="40% - Énfasis1 3 5" xfId="372" xr:uid="{2894CE67-3DBE-451A-9F8E-A7C6F745B79A}"/>
    <cellStyle name="40% - Énfasis1 3 6" xfId="373" xr:uid="{254DFFCC-C2D6-4704-9A73-1916E1587D5F}"/>
    <cellStyle name="40% - Énfasis1 3 7" xfId="374" xr:uid="{1F451417-DE26-4AED-AFA0-A2B52C9802FC}"/>
    <cellStyle name="40% - Énfasis1 3 8" xfId="375" xr:uid="{3E6E9049-DBFF-4A61-A949-ABCD10876002}"/>
    <cellStyle name="40% - Énfasis1 3 9" xfId="376" xr:uid="{FDD0E0AB-D033-4784-8482-E5FAFB48B81A}"/>
    <cellStyle name="40% - Énfasis1 4 10" xfId="377" xr:uid="{0DC3D28C-DBF0-4CEC-B06F-79B25F05C51D}"/>
    <cellStyle name="40% - Énfasis1 4 11" xfId="378" xr:uid="{52B93D8C-0E6C-4640-8CFC-4445957F91C4}"/>
    <cellStyle name="40% - Énfasis1 4 12" xfId="379" xr:uid="{1371AF53-C322-4E05-9F73-5481A54E9FB7}"/>
    <cellStyle name="40% - Énfasis1 4 13" xfId="380" xr:uid="{B154FA9D-ED67-4B83-801C-3970EAE7C1ED}"/>
    <cellStyle name="40% - Énfasis1 4 2" xfId="381" xr:uid="{6E22E508-D68D-42A4-84E4-A9A47AB7019D}"/>
    <cellStyle name="40% - Énfasis1 4 3" xfId="382" xr:uid="{AC256974-4EE3-435D-A331-ED88EE31B21C}"/>
    <cellStyle name="40% - Énfasis1 4 4" xfId="383" xr:uid="{65B0200C-7DA7-44B6-BF8A-D32EE0DD24E1}"/>
    <cellStyle name="40% - Énfasis1 4 5" xfId="384" xr:uid="{8CF17602-0F18-4B96-BD34-93251D612E47}"/>
    <cellStyle name="40% - Énfasis1 4 6" xfId="385" xr:uid="{1EBB65B9-8663-41B7-9417-9B57082E3476}"/>
    <cellStyle name="40% - Énfasis1 4 7" xfId="386" xr:uid="{40E82817-8B42-4305-800D-6554A450B2C5}"/>
    <cellStyle name="40% - Énfasis1 4 8" xfId="387" xr:uid="{0EB8CED8-A2F8-499F-B852-F3547D95AD72}"/>
    <cellStyle name="40% - Énfasis1 4 9" xfId="388" xr:uid="{D7EC5460-4CCC-4C0E-9CFB-9901E50E51E8}"/>
    <cellStyle name="40% - Énfasis1 5 10" xfId="389" xr:uid="{9909B160-F400-48E7-9CA0-3CBCF3CD285B}"/>
    <cellStyle name="40% - Énfasis1 5 11" xfId="390" xr:uid="{2241E42B-AD75-4C9E-8D37-10071D31045F}"/>
    <cellStyle name="40% - Énfasis1 5 12" xfId="391" xr:uid="{2DB20098-D4EA-4BE6-BECB-10D3B3F977FF}"/>
    <cellStyle name="40% - Énfasis1 5 2" xfId="392" xr:uid="{7F933A6A-DE4C-48B3-842E-D1757AB931C0}"/>
    <cellStyle name="40% - Énfasis1 5 3" xfId="393" xr:uid="{9AC9C18D-0AC6-4207-9C77-4DD40051243C}"/>
    <cellStyle name="40% - Énfasis1 5 4" xfId="394" xr:uid="{273BAE07-6E0E-4C92-B599-944E5E19C818}"/>
    <cellStyle name="40% - Énfasis1 5 5" xfId="395" xr:uid="{D69E0A24-B988-4E85-BE40-75C19B62C4CD}"/>
    <cellStyle name="40% - Énfasis1 5 6" xfId="396" xr:uid="{C5F58082-FB4E-40A8-98F5-B239573585C1}"/>
    <cellStyle name="40% - Énfasis1 5 7" xfId="397" xr:uid="{A4A75148-4C88-46F7-A49C-81791EA0642E}"/>
    <cellStyle name="40% - Énfasis1 5 8" xfId="398" xr:uid="{384BF88E-F6AC-456F-AE24-E8B5134BAB51}"/>
    <cellStyle name="40% - Énfasis1 5 9" xfId="399" xr:uid="{3CE581DC-6765-4FB1-B3B8-009C02B9C27D}"/>
    <cellStyle name="40% - Énfasis2 2" xfId="400" xr:uid="{B4C6E6A0-B577-4699-A0FF-212D5D41645B}"/>
    <cellStyle name="40% - Énfasis2 2 10" xfId="401" xr:uid="{4CD32769-7238-405F-825B-D9546CD1CFC8}"/>
    <cellStyle name="40% - Énfasis2 2 11" xfId="402" xr:uid="{4824D07E-60A2-471F-ADFF-6C92A7CEFE05}"/>
    <cellStyle name="40% - Énfasis2 2 12" xfId="403" xr:uid="{5077E504-A1B4-4913-90A7-93E130FF59B1}"/>
    <cellStyle name="40% - Énfasis2 2 13" xfId="404" xr:uid="{316CE5CF-16BB-456C-B145-F3F3FA8D7406}"/>
    <cellStyle name="40% - Énfasis2 2 2" xfId="405" xr:uid="{956A2B9F-4576-41ED-96CE-AD436DF5F5E1}"/>
    <cellStyle name="40% - Énfasis2 2 2 2" xfId="406" xr:uid="{D1F7E028-AB80-41E7-802A-6BD655BC6A1E}"/>
    <cellStyle name="40% - Énfasis2 2 3" xfId="407" xr:uid="{A7C583A3-2B4B-47A2-B79F-927D2903F78F}"/>
    <cellStyle name="40% - Énfasis2 2 4" xfId="408" xr:uid="{F78A3B64-B08F-4F7E-B50F-D77D3E4FB91A}"/>
    <cellStyle name="40% - Énfasis2 2 5" xfId="409" xr:uid="{659FC8E2-F346-40A7-A04C-02264E86B11A}"/>
    <cellStyle name="40% - Énfasis2 2 6" xfId="410" xr:uid="{18D5276F-32D9-440F-8701-A1C6AC2715A0}"/>
    <cellStyle name="40% - Énfasis2 2 7" xfId="411" xr:uid="{CA9A924F-D413-45A9-9A79-BB836B00A8C1}"/>
    <cellStyle name="40% - Énfasis2 2 8" xfId="412" xr:uid="{0051B818-5B6D-4958-9891-01A3D95308F4}"/>
    <cellStyle name="40% - Énfasis2 2 9" xfId="413" xr:uid="{2EB68A0A-C138-4C99-90A1-3FAB995B91BB}"/>
    <cellStyle name="40% - Énfasis2 3" xfId="414" xr:uid="{F48FCF81-DD8E-4F60-BD0E-748467EA97A7}"/>
    <cellStyle name="40% - Énfasis2 3 10" xfId="415" xr:uid="{930AC1F6-BBA5-48B0-9C83-14CB1B65F9C0}"/>
    <cellStyle name="40% - Énfasis2 3 11" xfId="416" xr:uid="{99F811CF-EBA7-47DF-8D0E-F87C75C42959}"/>
    <cellStyle name="40% - Énfasis2 3 12" xfId="417" xr:uid="{6E648839-E141-48BA-8FB1-E2BDD7913CA0}"/>
    <cellStyle name="40% - Énfasis2 3 13" xfId="418" xr:uid="{7DFB48EF-DCA8-473E-BA89-E03DFD1863EB}"/>
    <cellStyle name="40% - Énfasis2 3 2" xfId="419" xr:uid="{5558F031-4DFE-4A72-8D03-DF65441B6FB3}"/>
    <cellStyle name="40% - Énfasis2 3 3" xfId="420" xr:uid="{B4DA2EF2-587E-4257-82C4-B615A1709229}"/>
    <cellStyle name="40% - Énfasis2 3 4" xfId="421" xr:uid="{15654163-0073-4258-B2EA-882D44E0CEE6}"/>
    <cellStyle name="40% - Énfasis2 3 5" xfId="422" xr:uid="{E7F1552B-BB6C-4E8F-90B2-63571B9B09C1}"/>
    <cellStyle name="40% - Énfasis2 3 6" xfId="423" xr:uid="{54C8C553-3BB3-4DC4-8AE7-D06B1BDF2B1F}"/>
    <cellStyle name="40% - Énfasis2 3 7" xfId="424" xr:uid="{172B9884-4976-480C-B817-BECEDA3B53E0}"/>
    <cellStyle name="40% - Énfasis2 3 8" xfId="425" xr:uid="{0F5EC640-3291-4E75-8986-979222457F32}"/>
    <cellStyle name="40% - Énfasis2 3 9" xfId="426" xr:uid="{CBAE720C-4A1A-4CC2-A3E4-936309E93784}"/>
    <cellStyle name="40% - Énfasis2 4 10" xfId="427" xr:uid="{5DBF5897-1E73-4DBF-A325-9EE33BD82CDA}"/>
    <cellStyle name="40% - Énfasis2 4 11" xfId="428" xr:uid="{07AC86DF-07D5-4D2C-AE52-203C8C7CB5E9}"/>
    <cellStyle name="40% - Énfasis2 4 12" xfId="429" xr:uid="{C86CDEF6-0ABF-4556-B589-2B6ADF9D35F1}"/>
    <cellStyle name="40% - Énfasis2 4 13" xfId="430" xr:uid="{9893F302-A8F4-4FEB-B681-27372E5E619F}"/>
    <cellStyle name="40% - Énfasis2 4 2" xfId="431" xr:uid="{AA0D6679-5FD3-4699-8CFF-2D43E62B6B2E}"/>
    <cellStyle name="40% - Énfasis2 4 3" xfId="432" xr:uid="{E5DA59A9-3BB4-42E4-8625-33A7BDCC372B}"/>
    <cellStyle name="40% - Énfasis2 4 4" xfId="433" xr:uid="{B4172375-C07B-4CFE-9662-3C2ABED0F2C9}"/>
    <cellStyle name="40% - Énfasis2 4 5" xfId="434" xr:uid="{92B49E68-94F4-4CE3-B963-7D9E22294734}"/>
    <cellStyle name="40% - Énfasis2 4 6" xfId="435" xr:uid="{9BDDBDD4-83C8-4FFD-B790-4101040C4AB9}"/>
    <cellStyle name="40% - Énfasis2 4 7" xfId="436" xr:uid="{EB34A9DF-A55B-4D79-8A42-3C46E5B31587}"/>
    <cellStyle name="40% - Énfasis2 4 8" xfId="437" xr:uid="{46CD5157-02FD-47DA-8BB6-C6B274ECC06F}"/>
    <cellStyle name="40% - Énfasis2 4 9" xfId="438" xr:uid="{9F31F91F-687E-4E12-A90A-4891921B75B7}"/>
    <cellStyle name="40% - Énfasis2 5 10" xfId="439" xr:uid="{3A28857E-2C23-476F-B1E0-965F9DBA598D}"/>
    <cellStyle name="40% - Énfasis2 5 11" xfId="440" xr:uid="{63787345-644A-4FB8-96DE-334924DBAF08}"/>
    <cellStyle name="40% - Énfasis2 5 12" xfId="441" xr:uid="{355E7A57-6C7F-4763-8F1B-DD0C388039B8}"/>
    <cellStyle name="40% - Énfasis2 5 2" xfId="442" xr:uid="{87D24C32-C60D-4B71-B420-E10A5E1728EA}"/>
    <cellStyle name="40% - Énfasis2 5 3" xfId="443" xr:uid="{9C188ACA-312D-42B4-B340-8CE6F62C2D3F}"/>
    <cellStyle name="40% - Énfasis2 5 4" xfId="444" xr:uid="{80DCEBB7-BD74-480E-ABC8-FC24BEDAD65E}"/>
    <cellStyle name="40% - Énfasis2 5 5" xfId="445" xr:uid="{4664B2A3-E881-4DE9-9FA1-19C392F5972D}"/>
    <cellStyle name="40% - Énfasis2 5 6" xfId="446" xr:uid="{904E55D9-ADE7-4C24-BDA8-1F79C1A2CD50}"/>
    <cellStyle name="40% - Énfasis2 5 7" xfId="447" xr:uid="{768123DC-3438-44CE-A3AF-D3F107A12EE8}"/>
    <cellStyle name="40% - Énfasis2 5 8" xfId="448" xr:uid="{7DE7537A-2659-4ECB-8B49-51634F59315C}"/>
    <cellStyle name="40% - Énfasis2 5 9" xfId="449" xr:uid="{2BC18D86-0B9F-402D-8DEA-B78165DD2D04}"/>
    <cellStyle name="40% - Énfasis3 2" xfId="450" xr:uid="{3F8732B6-E405-47A4-81BE-314E04E0CC19}"/>
    <cellStyle name="40% - Énfasis3 2 10" xfId="451" xr:uid="{27913ABF-66BB-4C32-BFA4-699851EF062D}"/>
    <cellStyle name="40% - Énfasis3 2 11" xfId="452" xr:uid="{CAE9003C-F453-45C8-B398-A8BBEC18EE39}"/>
    <cellStyle name="40% - Énfasis3 2 12" xfId="453" xr:uid="{5A03DDD3-C6BA-405C-A312-3D23099047E7}"/>
    <cellStyle name="40% - Énfasis3 2 13" xfId="454" xr:uid="{F041C344-153A-4287-9437-59332C468A91}"/>
    <cellStyle name="40% - Énfasis3 2 2" xfId="455" xr:uid="{CB148A16-38DF-4579-BD07-C974C2894328}"/>
    <cellStyle name="40% - Énfasis3 2 2 2" xfId="456" xr:uid="{124F78BC-57E8-440B-9343-B48FD34737DC}"/>
    <cellStyle name="40% - Énfasis3 2 3" xfId="457" xr:uid="{E5592546-F7F1-404A-A667-D11D5280AE7A}"/>
    <cellStyle name="40% - Énfasis3 2 4" xfId="458" xr:uid="{D666CECA-77F5-4B07-BB41-3F6E96275C13}"/>
    <cellStyle name="40% - Énfasis3 2 5" xfId="459" xr:uid="{3AFE0116-0ACF-4B6E-9E41-6D2E2C4390EE}"/>
    <cellStyle name="40% - Énfasis3 2 6" xfId="460" xr:uid="{76FBB346-0E2C-4AE8-8028-966932DBD7BF}"/>
    <cellStyle name="40% - Énfasis3 2 7" xfId="461" xr:uid="{467C930D-64AD-4D38-AAFF-7020753990BB}"/>
    <cellStyle name="40% - Énfasis3 2 8" xfId="462" xr:uid="{9BFCAFE3-9C15-41AC-B4B5-56E56B5C1613}"/>
    <cellStyle name="40% - Énfasis3 2 9" xfId="463" xr:uid="{A5A10A63-D4DE-4B51-B54E-E0A78ADAAFB9}"/>
    <cellStyle name="40% - Énfasis3 3" xfId="464" xr:uid="{0ED32BA1-8E3A-48BA-9A7D-6C87F18C1853}"/>
    <cellStyle name="40% - Énfasis3 3 10" xfId="465" xr:uid="{A010C841-527B-4A67-AC13-01A138EA935E}"/>
    <cellStyle name="40% - Énfasis3 3 11" xfId="466" xr:uid="{E6D2B49A-A8B4-4A89-A59A-BA355043D948}"/>
    <cellStyle name="40% - Énfasis3 3 12" xfId="467" xr:uid="{E5D87396-1E89-4D60-9D75-64D21C9E3F0E}"/>
    <cellStyle name="40% - Énfasis3 3 13" xfId="468" xr:uid="{CCBE0AC1-B707-474C-BBB5-3C0CC7CED3DF}"/>
    <cellStyle name="40% - Énfasis3 3 2" xfId="469" xr:uid="{CD151E7A-FBDE-4195-BD30-D1A68FB68CC6}"/>
    <cellStyle name="40% - Énfasis3 3 3" xfId="470" xr:uid="{D1CA633D-AE05-41B6-8DD2-F00A5427EC7F}"/>
    <cellStyle name="40% - Énfasis3 3 4" xfId="471" xr:uid="{D78C1F90-C14E-4F01-AA4B-AF631EE55F75}"/>
    <cellStyle name="40% - Énfasis3 3 5" xfId="472" xr:uid="{3570D2EE-C920-45E3-AC74-E5460B8CA14C}"/>
    <cellStyle name="40% - Énfasis3 3 6" xfId="473" xr:uid="{4C412391-2288-4BA6-8B32-3764F263BC57}"/>
    <cellStyle name="40% - Énfasis3 3 7" xfId="474" xr:uid="{AC68A667-A6EF-4942-A55F-392FE9838E76}"/>
    <cellStyle name="40% - Énfasis3 3 8" xfId="475" xr:uid="{93955495-8125-4AD1-987E-02DC860ED762}"/>
    <cellStyle name="40% - Énfasis3 3 9" xfId="476" xr:uid="{2D12A9AD-C21C-478D-914A-6B1A2C951412}"/>
    <cellStyle name="40% - Énfasis3 4 10" xfId="477" xr:uid="{995B294A-DD43-48DF-973B-92C641B974AB}"/>
    <cellStyle name="40% - Énfasis3 4 11" xfId="478" xr:uid="{83A3E83E-417A-4700-9C54-299B99DE6306}"/>
    <cellStyle name="40% - Énfasis3 4 12" xfId="479" xr:uid="{BAF9E639-9C69-400C-A36C-021393832266}"/>
    <cellStyle name="40% - Énfasis3 4 13" xfId="480" xr:uid="{73C49549-0869-4FF6-B4F0-0041C36DED20}"/>
    <cellStyle name="40% - Énfasis3 4 2" xfId="481" xr:uid="{4E3D35FA-45D9-46B5-A8F1-0FB94593CA33}"/>
    <cellStyle name="40% - Énfasis3 4 3" xfId="482" xr:uid="{375E6555-EBDA-46B0-A10D-9FAE848293C3}"/>
    <cellStyle name="40% - Énfasis3 4 4" xfId="483" xr:uid="{0C4E7E0C-9928-4D2E-ABA8-B97391262BA8}"/>
    <cellStyle name="40% - Énfasis3 4 5" xfId="484" xr:uid="{ACEE2928-7281-4591-A299-80C43D9AED26}"/>
    <cellStyle name="40% - Énfasis3 4 6" xfId="485" xr:uid="{7A60CF8D-4FBB-45D0-B053-7C3EABF7FC07}"/>
    <cellStyle name="40% - Énfasis3 4 7" xfId="486" xr:uid="{C44884C9-9A93-4CE8-AA09-DEBD8094E726}"/>
    <cellStyle name="40% - Énfasis3 4 8" xfId="487" xr:uid="{A3D79703-CC84-43EB-AB6F-85F1B42E38B5}"/>
    <cellStyle name="40% - Énfasis3 4 9" xfId="488" xr:uid="{AB56BE4C-FDA0-4413-8418-C5D567803851}"/>
    <cellStyle name="40% - Énfasis3 5 10" xfId="489" xr:uid="{303CBF40-7F94-4745-935C-EFA6485B1D63}"/>
    <cellStyle name="40% - Énfasis3 5 11" xfId="490" xr:uid="{E97C2658-D28E-4570-A824-D7E541F47DB4}"/>
    <cellStyle name="40% - Énfasis3 5 12" xfId="491" xr:uid="{B69560AA-7B73-4FAE-A7C5-72639BD5FD91}"/>
    <cellStyle name="40% - Énfasis3 5 2" xfId="492" xr:uid="{B5118766-37E4-40B1-A382-E14A0FD2B81A}"/>
    <cellStyle name="40% - Énfasis3 5 3" xfId="493" xr:uid="{9CE7D21E-5F02-45DF-B31C-438816F1BC62}"/>
    <cellStyle name="40% - Énfasis3 5 4" xfId="494" xr:uid="{BE37CAFB-A322-48E5-A266-4BE27203F785}"/>
    <cellStyle name="40% - Énfasis3 5 5" xfId="495" xr:uid="{2C769743-53DF-4669-BD69-0B189C4565C9}"/>
    <cellStyle name="40% - Énfasis3 5 6" xfId="496" xr:uid="{5C00DF99-1B9B-449E-9601-96815B250DB8}"/>
    <cellStyle name="40% - Énfasis3 5 7" xfId="497" xr:uid="{83DF06D4-D69F-4DB1-906E-D5D541641D96}"/>
    <cellStyle name="40% - Énfasis3 5 8" xfId="498" xr:uid="{821BA852-528F-45DF-BADA-F013EFDB2AAB}"/>
    <cellStyle name="40% - Énfasis3 5 9" xfId="499" xr:uid="{C071CC5C-4421-4D7E-96F5-77DD0043ABEB}"/>
    <cellStyle name="40% - Énfasis4 2" xfId="500" xr:uid="{0C38478D-C824-4577-9628-51897DB304D9}"/>
    <cellStyle name="40% - Énfasis4 2 10" xfId="501" xr:uid="{BB97AC32-8810-45EA-AF5F-7B1BC3AAA254}"/>
    <cellStyle name="40% - Énfasis4 2 11" xfId="502" xr:uid="{365C45F8-1A90-429E-BFE7-E54DA815DCC5}"/>
    <cellStyle name="40% - Énfasis4 2 12" xfId="503" xr:uid="{9712262F-95DD-4FAF-BB97-BA7C1CBB89E3}"/>
    <cellStyle name="40% - Énfasis4 2 13" xfId="504" xr:uid="{2AF0F61E-7A3E-47BA-932C-B3CEA9B9807D}"/>
    <cellStyle name="40% - Énfasis4 2 2" xfId="505" xr:uid="{AA8281D4-D5B8-4F0A-A9CD-A37DFAE8A554}"/>
    <cellStyle name="40% - Énfasis4 2 2 2" xfId="506" xr:uid="{22E0BA54-EB1A-41FE-9254-647EA7012026}"/>
    <cellStyle name="40% - Énfasis4 2 3" xfId="507" xr:uid="{E5802C1C-024A-45EB-AC4F-68101FDA3988}"/>
    <cellStyle name="40% - Énfasis4 2 4" xfId="508" xr:uid="{C0DA1C89-CE5C-46C8-9C89-C57080F7BDFB}"/>
    <cellStyle name="40% - Énfasis4 2 5" xfId="509" xr:uid="{0DBC8E4E-3BF0-4BAD-8DF6-E798253062DB}"/>
    <cellStyle name="40% - Énfasis4 2 6" xfId="510" xr:uid="{F3F8DB5C-CF12-4B00-91FE-645B915661DD}"/>
    <cellStyle name="40% - Énfasis4 2 7" xfId="511" xr:uid="{93A3223A-8BD1-4359-B208-F391DA70427F}"/>
    <cellStyle name="40% - Énfasis4 2 8" xfId="512" xr:uid="{4F994B19-DD58-4280-8BCF-E3A089124445}"/>
    <cellStyle name="40% - Énfasis4 2 9" xfId="513" xr:uid="{B0BEE0EB-BC60-4E83-9658-74411F7A48A2}"/>
    <cellStyle name="40% - Énfasis4 3" xfId="514" xr:uid="{C202D768-FB0D-4A29-8B4F-98851A622498}"/>
    <cellStyle name="40% - Énfasis4 3 10" xfId="515" xr:uid="{F788DE04-4EFA-4773-868C-B8988EBC00C5}"/>
    <cellStyle name="40% - Énfasis4 3 11" xfId="516" xr:uid="{9A3D1DBF-0229-40DB-AB5B-208B7F40B7E5}"/>
    <cellStyle name="40% - Énfasis4 3 12" xfId="517" xr:uid="{D2057AA3-8761-4463-941D-3AB1AC4D777A}"/>
    <cellStyle name="40% - Énfasis4 3 13" xfId="518" xr:uid="{57F078B0-09F9-4B43-BE9E-376F981A0C98}"/>
    <cellStyle name="40% - Énfasis4 3 2" xfId="519" xr:uid="{72B05A25-61F0-436E-B983-71013B4A709B}"/>
    <cellStyle name="40% - Énfasis4 3 3" xfId="520" xr:uid="{BDE9C7B1-81E0-4C6F-8817-9CC5E8377E52}"/>
    <cellStyle name="40% - Énfasis4 3 4" xfId="521" xr:uid="{BA20BA88-8568-4C56-8373-24E1CB947765}"/>
    <cellStyle name="40% - Énfasis4 3 5" xfId="522" xr:uid="{4B6ECB76-A368-4CC2-A175-A494672DC038}"/>
    <cellStyle name="40% - Énfasis4 3 6" xfId="523" xr:uid="{595A4873-D8A0-4559-83DE-52D451BB8D80}"/>
    <cellStyle name="40% - Énfasis4 3 7" xfId="524" xr:uid="{7739C374-C17B-4E3E-BE2C-F0DABB9BA6DC}"/>
    <cellStyle name="40% - Énfasis4 3 8" xfId="525" xr:uid="{79E7422A-797D-465A-B7A2-CF92DC04B002}"/>
    <cellStyle name="40% - Énfasis4 3 9" xfId="526" xr:uid="{72FFAB23-A8AF-404F-9574-970598873146}"/>
    <cellStyle name="40% - Énfasis4 4 10" xfId="527" xr:uid="{6AC70D90-9CF9-4E33-9800-8BD191BB7E54}"/>
    <cellStyle name="40% - Énfasis4 4 11" xfId="528" xr:uid="{F4DF9C7F-CDFB-41FD-A91D-2B0245EC696D}"/>
    <cellStyle name="40% - Énfasis4 4 12" xfId="529" xr:uid="{C3621C59-9409-4524-BE78-5FDE7BE675C9}"/>
    <cellStyle name="40% - Énfasis4 4 13" xfId="530" xr:uid="{16FB5BD5-D389-427D-AA0E-558914C9659E}"/>
    <cellStyle name="40% - Énfasis4 4 2" xfId="531" xr:uid="{9EAC889F-C2C8-4BFA-AEA1-D6EFA749F36D}"/>
    <cellStyle name="40% - Énfasis4 4 3" xfId="532" xr:uid="{3BD74F3C-9214-4E8B-8202-3E109E7C4D16}"/>
    <cellStyle name="40% - Énfasis4 4 4" xfId="533" xr:uid="{1B71A953-7344-4695-9610-3F5C384B6957}"/>
    <cellStyle name="40% - Énfasis4 4 5" xfId="534" xr:uid="{8C26C4C7-39C3-45B4-82B2-B4D16996C489}"/>
    <cellStyle name="40% - Énfasis4 4 6" xfId="535" xr:uid="{72B472AD-2DF8-4E67-BA20-11B65BEBFAEE}"/>
    <cellStyle name="40% - Énfasis4 4 7" xfId="536" xr:uid="{9EF2063D-BE8F-4557-8738-C9224F817E69}"/>
    <cellStyle name="40% - Énfasis4 4 8" xfId="537" xr:uid="{E4C25557-E5D7-44B9-90BA-9E2AC5AFBFEE}"/>
    <cellStyle name="40% - Énfasis4 4 9" xfId="538" xr:uid="{FBE136FA-E561-4510-8E1B-228C6A720E74}"/>
    <cellStyle name="40% - Énfasis4 5 10" xfId="539" xr:uid="{E9BDA58F-E1E1-4381-9FDD-F5F4DA2F1699}"/>
    <cellStyle name="40% - Énfasis4 5 11" xfId="540" xr:uid="{6E32566D-486A-4904-A727-F081B124A00B}"/>
    <cellStyle name="40% - Énfasis4 5 12" xfId="541" xr:uid="{781C1EF2-7135-4AA1-A6A7-1758235B0857}"/>
    <cellStyle name="40% - Énfasis4 5 2" xfId="542" xr:uid="{8781FC0A-E923-4EE6-8D08-4705AC56D0E9}"/>
    <cellStyle name="40% - Énfasis4 5 3" xfId="543" xr:uid="{11CA4383-20BA-4FD8-9598-95304A37A48E}"/>
    <cellStyle name="40% - Énfasis4 5 4" xfId="544" xr:uid="{6C55CB08-8E9F-4638-BB55-48B136594E58}"/>
    <cellStyle name="40% - Énfasis4 5 5" xfId="545" xr:uid="{0DD8A8DC-7882-49B4-A84C-EFADAAB5AD2B}"/>
    <cellStyle name="40% - Énfasis4 5 6" xfId="546" xr:uid="{98D0A7E0-E45C-4FAF-BB02-B2EB5D731163}"/>
    <cellStyle name="40% - Énfasis4 5 7" xfId="547" xr:uid="{1CF98401-FF79-47BD-AD1F-18BA3BBFAAA8}"/>
    <cellStyle name="40% - Énfasis4 5 8" xfId="548" xr:uid="{6A86DC1C-9BBC-4EAA-8957-E5D111B85E55}"/>
    <cellStyle name="40% - Énfasis4 5 9" xfId="549" xr:uid="{D9C1D899-28CA-4AE2-B11B-DB1DECB84916}"/>
    <cellStyle name="40% - Énfasis5 2" xfId="550" xr:uid="{46E8E0B8-C932-417A-B1E0-AD3E770408C7}"/>
    <cellStyle name="40% - Énfasis5 2 10" xfId="551" xr:uid="{CD9A7D80-9F29-448A-80A7-A159E833E915}"/>
    <cellStyle name="40% - Énfasis5 2 11" xfId="552" xr:uid="{CC6EE6FC-845A-4790-B597-200536493E73}"/>
    <cellStyle name="40% - Énfasis5 2 12" xfId="553" xr:uid="{45F13E82-1530-43FA-BB53-9F173027A45B}"/>
    <cellStyle name="40% - Énfasis5 2 13" xfId="554" xr:uid="{E38A8E44-14BE-4F63-98B7-38627D06B0C1}"/>
    <cellStyle name="40% - Énfasis5 2 2" xfId="555" xr:uid="{4690FEED-7452-40D9-8903-2D15BB7BCEE0}"/>
    <cellStyle name="40% - Énfasis5 2 2 2" xfId="556" xr:uid="{99393052-6FAF-46EA-8DAA-03CF97DA12FB}"/>
    <cellStyle name="40% - Énfasis5 2 3" xfId="557" xr:uid="{D599DB98-D290-41BA-ADB0-FB21BE60729E}"/>
    <cellStyle name="40% - Énfasis5 2 4" xfId="558" xr:uid="{68E30E06-3CAD-4634-8592-718174684631}"/>
    <cellStyle name="40% - Énfasis5 2 5" xfId="559" xr:uid="{7CA71360-36AA-43C5-81D4-F7B2708FD59A}"/>
    <cellStyle name="40% - Énfasis5 2 6" xfId="560" xr:uid="{6B152B1A-54F8-4D4B-A709-82D98E0F03C5}"/>
    <cellStyle name="40% - Énfasis5 2 7" xfId="561" xr:uid="{5C985CD6-084E-492A-BE14-5430B90E53B2}"/>
    <cellStyle name="40% - Énfasis5 2 8" xfId="562" xr:uid="{FAA8EEC9-BE68-482C-AEED-F82BAD08B937}"/>
    <cellStyle name="40% - Énfasis5 2 9" xfId="563" xr:uid="{49DE751D-637B-4BCC-8E44-C101EB4D96F7}"/>
    <cellStyle name="40% - Énfasis5 3" xfId="564" xr:uid="{67970075-EC9C-4816-B315-79E5BA3DC648}"/>
    <cellStyle name="40% - Énfasis5 3 10" xfId="565" xr:uid="{2FD050F8-179E-442A-B9AF-9719F3B04637}"/>
    <cellStyle name="40% - Énfasis5 3 11" xfId="566" xr:uid="{3ACF7487-DF4E-4B1F-BC31-4507302821BF}"/>
    <cellStyle name="40% - Énfasis5 3 12" xfId="567" xr:uid="{2788F6E1-A428-40B7-9BE8-D27D949D1308}"/>
    <cellStyle name="40% - Énfasis5 3 13" xfId="568" xr:uid="{9156BF36-B53C-4F83-8079-09F46BE8A8EA}"/>
    <cellStyle name="40% - Énfasis5 3 2" xfId="569" xr:uid="{BF27D0A9-FDAA-4FFF-9A30-D328608BEE7D}"/>
    <cellStyle name="40% - Énfasis5 3 3" xfId="570" xr:uid="{0ADBF03B-EAED-40C7-B114-5438F9BFF189}"/>
    <cellStyle name="40% - Énfasis5 3 4" xfId="571" xr:uid="{6A81B305-5372-46DB-BFF4-826926BEABBD}"/>
    <cellStyle name="40% - Énfasis5 3 5" xfId="572" xr:uid="{E6637F3D-FBCA-4B33-A8E9-B6B1D32F5417}"/>
    <cellStyle name="40% - Énfasis5 3 6" xfId="573" xr:uid="{570F201A-8937-4BE9-A191-6931F1FBA682}"/>
    <cellStyle name="40% - Énfasis5 3 7" xfId="574" xr:uid="{8059A26A-BF3C-482F-8767-809060725BFC}"/>
    <cellStyle name="40% - Énfasis5 3 8" xfId="575" xr:uid="{844CB6EE-CDC2-4C26-A2FB-DD9631EC31FC}"/>
    <cellStyle name="40% - Énfasis5 3 9" xfId="576" xr:uid="{F8F5BDF6-B705-47A9-A4DC-E641F356B029}"/>
    <cellStyle name="40% - Énfasis5 4 10" xfId="577" xr:uid="{2847222A-D810-4C3D-9852-031980A250DD}"/>
    <cellStyle name="40% - Énfasis5 4 11" xfId="578" xr:uid="{F17035FF-87B0-4AD1-B4B3-89C6CC96F266}"/>
    <cellStyle name="40% - Énfasis5 4 12" xfId="579" xr:uid="{8DD31414-E84A-4D56-BAA1-BAC9EBE525A1}"/>
    <cellStyle name="40% - Énfasis5 4 13" xfId="580" xr:uid="{1A0321B5-C018-46FE-857F-59BCAE4F92A6}"/>
    <cellStyle name="40% - Énfasis5 4 2" xfId="581" xr:uid="{BA74954E-125A-4D19-BD9D-E1364F05D881}"/>
    <cellStyle name="40% - Énfasis5 4 3" xfId="582" xr:uid="{E457E870-93B2-4898-8EE3-55AA06BDA858}"/>
    <cellStyle name="40% - Énfasis5 4 4" xfId="583" xr:uid="{75EE4982-7335-465D-9DF4-EDCF55ED1C60}"/>
    <cellStyle name="40% - Énfasis5 4 5" xfId="584" xr:uid="{E0B2495E-DA89-438D-9978-E5236FDB586E}"/>
    <cellStyle name="40% - Énfasis5 4 6" xfId="585" xr:uid="{4CF9EDA3-2958-41FA-AFBD-9592C8B907E1}"/>
    <cellStyle name="40% - Énfasis5 4 7" xfId="586" xr:uid="{B560D12B-1DA8-43AE-908E-ADE95714DA15}"/>
    <cellStyle name="40% - Énfasis5 4 8" xfId="587" xr:uid="{CDB6402B-D5C2-45F3-A6C7-76B0024EE0DE}"/>
    <cellStyle name="40% - Énfasis5 4 9" xfId="588" xr:uid="{E0BEFCAD-ADAA-45CF-A6B1-071C6A39FE92}"/>
    <cellStyle name="40% - Énfasis5 5 10" xfId="589" xr:uid="{9541918B-9F70-4C5B-996C-B032589F1DE1}"/>
    <cellStyle name="40% - Énfasis5 5 11" xfId="590" xr:uid="{2188DF68-4727-450D-B7C5-92A9D5C70B50}"/>
    <cellStyle name="40% - Énfasis5 5 12" xfId="591" xr:uid="{418D17B5-ECD7-4DD2-9A6A-04CD5E321289}"/>
    <cellStyle name="40% - Énfasis5 5 2" xfId="592" xr:uid="{E8623439-4337-4F5F-A7A1-5E5E2FDC9B47}"/>
    <cellStyle name="40% - Énfasis5 5 3" xfId="593" xr:uid="{1D4D626C-B5D4-4226-885B-98172AE28A8F}"/>
    <cellStyle name="40% - Énfasis5 5 4" xfId="594" xr:uid="{7CDFA19C-6E00-4B18-AA07-D4E8192EF28D}"/>
    <cellStyle name="40% - Énfasis5 5 5" xfId="595" xr:uid="{B178E463-12A5-4A37-872B-634A3100B6D7}"/>
    <cellStyle name="40% - Énfasis5 5 6" xfId="596" xr:uid="{12360763-62DD-4987-9419-7000EA4A28C0}"/>
    <cellStyle name="40% - Énfasis5 5 7" xfId="597" xr:uid="{81A0BD70-BBFC-4E5E-8A75-058CCBC3E235}"/>
    <cellStyle name="40% - Énfasis5 5 8" xfId="598" xr:uid="{43C05510-BACE-496C-85CB-C447FBD59A99}"/>
    <cellStyle name="40% - Énfasis5 5 9" xfId="599" xr:uid="{0FF76525-A7EC-4FCE-AB34-6E364153AF4C}"/>
    <cellStyle name="40% - Énfasis6 2" xfId="600" xr:uid="{F7A01385-CC91-486D-B563-BECD2C92BD9B}"/>
    <cellStyle name="40% - Énfasis6 2 10" xfId="601" xr:uid="{9C499535-5978-451F-9485-D5CA876C9481}"/>
    <cellStyle name="40% - Énfasis6 2 11" xfId="602" xr:uid="{4BEE3437-8A07-4C55-9446-689B1F172108}"/>
    <cellStyle name="40% - Énfasis6 2 12" xfId="603" xr:uid="{7B867887-6192-4E3D-914B-2FD96EEE879B}"/>
    <cellStyle name="40% - Énfasis6 2 13" xfId="604" xr:uid="{A7E190C0-8187-49B2-8F92-09B9BE81B54F}"/>
    <cellStyle name="40% - Énfasis6 2 2" xfId="605" xr:uid="{818085DA-BB36-4D14-AECF-29E0158F4AB2}"/>
    <cellStyle name="40% - Énfasis6 2 2 2" xfId="606" xr:uid="{2E18C5C0-2791-4591-B4F1-C8355BB4529B}"/>
    <cellStyle name="40% - Énfasis6 2 2 2 2" xfId="607" xr:uid="{5947D93E-823C-4963-AB4E-1C665587C642}"/>
    <cellStyle name="40% - Énfasis6 2 3" xfId="608" xr:uid="{E9F2457E-4F03-4332-B7B2-870DFF420936}"/>
    <cellStyle name="40% - Énfasis6 2 4" xfId="609" xr:uid="{5EBAC3B0-C6D5-4EBA-A7D2-3B6446BD44EC}"/>
    <cellStyle name="40% - Énfasis6 2 5" xfId="610" xr:uid="{B1857644-6606-4CE1-9232-35110A1B3B3E}"/>
    <cellStyle name="40% - Énfasis6 2 6" xfId="611" xr:uid="{8A2F1FFB-2612-4B00-893A-2D258DC0516B}"/>
    <cellStyle name="40% - Énfasis6 2 7" xfId="612" xr:uid="{A20A5D4B-983A-4E31-ACB7-19131653C465}"/>
    <cellStyle name="40% - Énfasis6 2 8" xfId="613" xr:uid="{947C435B-516A-493B-96C3-1D1019099989}"/>
    <cellStyle name="40% - Énfasis6 2 9" xfId="614" xr:uid="{52AD8489-EF00-41EE-87A7-F35AC06FB4E9}"/>
    <cellStyle name="40% - Énfasis6 3" xfId="615" xr:uid="{81B565E1-617C-4897-8E76-8FC6419E1E8A}"/>
    <cellStyle name="40% - Énfasis6 3 10" xfId="616" xr:uid="{FB31F881-96BD-4A41-99E6-3393B302E710}"/>
    <cellStyle name="40% - Énfasis6 3 11" xfId="617" xr:uid="{69533EB5-7827-4419-B3A0-D62C4DA41DDA}"/>
    <cellStyle name="40% - Énfasis6 3 12" xfId="618" xr:uid="{B73A1A8C-EB5A-4A85-98BA-2464E4ED082D}"/>
    <cellStyle name="40% - Énfasis6 3 13" xfId="619" xr:uid="{06B7D9DC-8035-4150-B220-27686616CA87}"/>
    <cellStyle name="40% - Énfasis6 3 2" xfId="620" xr:uid="{BA76FFAB-293A-4370-B99A-CC2EB0F8E2FB}"/>
    <cellStyle name="40% - Énfasis6 3 3" xfId="621" xr:uid="{D7F082E9-E150-4B1B-8014-1870EC5788B5}"/>
    <cellStyle name="40% - Énfasis6 3 4" xfId="622" xr:uid="{EEE887FA-C987-4323-A7B3-29F3FEE2CA15}"/>
    <cellStyle name="40% - Énfasis6 3 5" xfId="623" xr:uid="{407C7F37-C19A-420A-ADF2-EFFF0B4D089D}"/>
    <cellStyle name="40% - Énfasis6 3 6" xfId="624" xr:uid="{DF918ACF-5D20-4069-81EF-E18FA762BD4E}"/>
    <cellStyle name="40% - Énfasis6 3 7" xfId="625" xr:uid="{7073007D-5108-4B3F-BBB4-2B018389A11C}"/>
    <cellStyle name="40% - Énfasis6 3 8" xfId="626" xr:uid="{6742F2B5-DE86-45B2-BCF1-7B4E8531D6E9}"/>
    <cellStyle name="40% - Énfasis6 3 9" xfId="627" xr:uid="{289ACA5A-CD02-4A33-BD5B-D1CA90D136D9}"/>
    <cellStyle name="40% - Énfasis6 4 10" xfId="628" xr:uid="{017EA1D9-20F5-4003-A8FD-C8DB4BA00BDA}"/>
    <cellStyle name="40% - Énfasis6 4 11" xfId="629" xr:uid="{5926B7B2-7333-4F75-9556-9831D6279550}"/>
    <cellStyle name="40% - Énfasis6 4 12" xfId="630" xr:uid="{9C6CAC0C-5449-4618-BE80-2D2B59B6AB2C}"/>
    <cellStyle name="40% - Énfasis6 4 13" xfId="631" xr:uid="{8B6B4F37-DEC6-4E23-BD40-BE202698F84C}"/>
    <cellStyle name="40% - Énfasis6 4 2" xfId="632" xr:uid="{FF38869D-4EFE-4894-A7DA-093376A8B586}"/>
    <cellStyle name="40% - Énfasis6 4 3" xfId="633" xr:uid="{F87489CF-18E2-43EF-97E4-BA8C24C32EDD}"/>
    <cellStyle name="40% - Énfasis6 4 4" xfId="634" xr:uid="{3D8A3358-C1D2-43F1-9015-88292A898DE7}"/>
    <cellStyle name="40% - Énfasis6 4 5" xfId="635" xr:uid="{0A0DABE1-668E-4AF7-8EF6-826A4425BAC6}"/>
    <cellStyle name="40% - Énfasis6 4 6" xfId="636" xr:uid="{88364FAF-BC85-48B8-8DD8-FA142C4D75F5}"/>
    <cellStyle name="40% - Énfasis6 4 7" xfId="637" xr:uid="{023A158D-64E0-4716-8098-D1E6D40D16C2}"/>
    <cellStyle name="40% - Énfasis6 4 8" xfId="638" xr:uid="{1C1EB380-764F-4365-BBBD-B74F09D9C1EF}"/>
    <cellStyle name="40% - Énfasis6 4 9" xfId="639" xr:uid="{878D27CC-FB14-480F-B699-D76FACBE9F95}"/>
    <cellStyle name="40% - Énfasis6 5 10" xfId="640" xr:uid="{3614064C-0B66-4C18-9D3F-E5343EEEB67E}"/>
    <cellStyle name="40% - Énfasis6 5 11" xfId="641" xr:uid="{0989CCA5-D24F-4BE2-B2DA-052DE267CA99}"/>
    <cellStyle name="40% - Énfasis6 5 12" xfId="642" xr:uid="{05175D3B-FE01-4415-89A8-6E95609762C3}"/>
    <cellStyle name="40% - Énfasis6 5 2" xfId="643" xr:uid="{F2E4B4FC-FF3C-4143-8C34-A843B42AE13D}"/>
    <cellStyle name="40% - Énfasis6 5 3" xfId="644" xr:uid="{D6876A50-4BE1-4562-990A-D87888E93F67}"/>
    <cellStyle name="40% - Énfasis6 5 4" xfId="645" xr:uid="{2A049110-EFCC-49E6-BA13-74A23779C0E0}"/>
    <cellStyle name="40% - Énfasis6 5 5" xfId="646" xr:uid="{2B12B4CE-61B2-4646-8CF5-2A4842AE2190}"/>
    <cellStyle name="40% - Énfasis6 5 6" xfId="647" xr:uid="{1609927F-0F5E-4257-985D-245D30D7C125}"/>
    <cellStyle name="40% - Énfasis6 5 7" xfId="648" xr:uid="{9F01C201-8AAC-4120-8BBB-87EDECB438A4}"/>
    <cellStyle name="40% - Énfasis6 5 8" xfId="649" xr:uid="{88873AC3-C969-49B5-8950-4E89BB94F52A}"/>
    <cellStyle name="40% - Énfasis6 5 9" xfId="650" xr:uid="{EF2CE5E5-B7F9-4A9E-BABD-B36C97B8211B}"/>
    <cellStyle name="60% - Accent1" xfId="651" xr:uid="{A54FDCDE-0AA1-46C4-BC81-34ABDA5B9137}"/>
    <cellStyle name="60% - Accent1 2" xfId="652" xr:uid="{25807E66-22F0-4DEC-8520-61AF979E7A54}"/>
    <cellStyle name="60% - Accent2" xfId="653" xr:uid="{6C14C688-2DED-4D69-A12B-81610FBA5F48}"/>
    <cellStyle name="60% - Accent2 2" xfId="654" xr:uid="{60BF8C10-4E8B-44EE-9354-18BF05B6A16F}"/>
    <cellStyle name="60% - Accent3" xfId="655" xr:uid="{E36E7B91-EC6F-40FA-BF9F-651AEBF528E1}"/>
    <cellStyle name="60% - Accent3 2" xfId="656" xr:uid="{EB15C572-906D-4EA4-B0FD-D110AC5E0F02}"/>
    <cellStyle name="60% - Accent4" xfId="657" xr:uid="{C83C7397-1239-41C0-80BD-CE23CC22E040}"/>
    <cellStyle name="60% - Accent4 2" xfId="658" xr:uid="{6E037EDB-53A2-41C8-BA07-7A6E53F0793B}"/>
    <cellStyle name="60% - Accent5" xfId="659" xr:uid="{837803BC-6045-46C7-8382-390A3E78745E}"/>
    <cellStyle name="60% - Accent5 2" xfId="660" xr:uid="{6FD6C31F-0ED2-4F6D-9854-6B364861E990}"/>
    <cellStyle name="60% - Accent6" xfId="661" xr:uid="{7730B3B0-F66D-4A0C-ADCA-D5686C3C77B9}"/>
    <cellStyle name="60% - Accent6 2" xfId="662" xr:uid="{2A759F5B-F6A7-4BF1-8722-F15936D5A097}"/>
    <cellStyle name="60% - Énfasis1 2" xfId="663" xr:uid="{CFFA5E11-9A5F-4D7B-8921-34247432E6C4}"/>
    <cellStyle name="60% - Énfasis1 2 10" xfId="664" xr:uid="{346644F6-041B-4C14-992E-0F322D3F4D80}"/>
    <cellStyle name="60% - Énfasis1 2 11" xfId="665" xr:uid="{A059A5FB-96E8-497D-AFB7-0297F3832E76}"/>
    <cellStyle name="60% - Énfasis1 2 12" xfId="666" xr:uid="{BF57C543-6960-4F13-ABEB-B114BEBEBC1C}"/>
    <cellStyle name="60% - Énfasis1 2 13" xfId="667" xr:uid="{6ED6342C-55CE-46AD-9CD5-17C9D0171123}"/>
    <cellStyle name="60% - Énfasis1 2 2" xfId="668" xr:uid="{2EFA32F1-5720-4351-89FA-68C714977F68}"/>
    <cellStyle name="60% - Énfasis1 2 2 2" xfId="669" xr:uid="{7D60834B-A471-4523-BD35-8DBA7714BDE5}"/>
    <cellStyle name="60% - Énfasis1 2 3" xfId="670" xr:uid="{5CAD3284-2417-4255-9A0B-81F2CCE4F8C5}"/>
    <cellStyle name="60% - Énfasis1 2 4" xfId="671" xr:uid="{C6EDFBF4-0490-498F-A65D-D9D78977D1E8}"/>
    <cellStyle name="60% - Énfasis1 2 5" xfId="672" xr:uid="{4AA34257-859D-4A65-8089-2D5D057C2BB9}"/>
    <cellStyle name="60% - Énfasis1 2 6" xfId="673" xr:uid="{5A11A3D9-692F-4DB6-BEAE-8F9C2FA54A2A}"/>
    <cellStyle name="60% - Énfasis1 2 7" xfId="674" xr:uid="{7343F625-5B01-4518-9A72-3A8715D2F059}"/>
    <cellStyle name="60% - Énfasis1 2 8" xfId="675" xr:uid="{103A5220-625E-4C61-8F48-211C5B2BB91D}"/>
    <cellStyle name="60% - Énfasis1 2 9" xfId="676" xr:uid="{64C8A6E3-BA87-405D-9B03-7892C246C733}"/>
    <cellStyle name="60% - Énfasis1 3" xfId="677" xr:uid="{324D6DA4-A82F-4827-A1F0-7CAA3ED35085}"/>
    <cellStyle name="60% - Énfasis1 3 10" xfId="678" xr:uid="{FA050641-BDB5-4672-8401-D975886C6622}"/>
    <cellStyle name="60% - Énfasis1 3 11" xfId="679" xr:uid="{F7AFF9E1-C174-4763-A741-BE9736E1FF1F}"/>
    <cellStyle name="60% - Énfasis1 3 12" xfId="680" xr:uid="{CCC655CC-E4AD-4961-BBF6-F506617E58F8}"/>
    <cellStyle name="60% - Énfasis1 3 13" xfId="681" xr:uid="{A1F5517A-0AF0-4A2A-80DA-4F75B3F86C30}"/>
    <cellStyle name="60% - Énfasis1 3 2" xfId="682" xr:uid="{8349FC16-E422-4B39-B04A-6F656F95E2E9}"/>
    <cellStyle name="60% - Énfasis1 3 3" xfId="683" xr:uid="{1B5BC5AC-3DAE-4DB0-AA53-73E60B83D750}"/>
    <cellStyle name="60% - Énfasis1 3 4" xfId="684" xr:uid="{5840B0A0-9BFA-4BB4-B515-C011D9F23DD9}"/>
    <cellStyle name="60% - Énfasis1 3 5" xfId="685" xr:uid="{6D6F4205-A9C3-445A-B7C5-DE781B997623}"/>
    <cellStyle name="60% - Énfasis1 3 6" xfId="686" xr:uid="{B1829122-B4EE-4F88-82AB-C9CF086BB134}"/>
    <cellStyle name="60% - Énfasis1 3 7" xfId="687" xr:uid="{A668710F-AD86-4C2B-AB89-C6E2685939E2}"/>
    <cellStyle name="60% - Énfasis1 3 8" xfId="688" xr:uid="{673B608D-7874-4DC5-9576-72976F6A4AFC}"/>
    <cellStyle name="60% - Énfasis1 3 9" xfId="689" xr:uid="{ACEEB78C-A50A-4614-AB1F-04CA9FAD65DA}"/>
    <cellStyle name="60% - Énfasis1 4 10" xfId="690" xr:uid="{330A0524-20AF-459E-B74F-53D0C0B80192}"/>
    <cellStyle name="60% - Énfasis1 4 11" xfId="691" xr:uid="{149004B0-F91C-40E5-8849-4B64FEEF297C}"/>
    <cellStyle name="60% - Énfasis1 4 12" xfId="692" xr:uid="{A8948A24-D06C-4035-9F6A-0CB9E48C4E72}"/>
    <cellStyle name="60% - Énfasis1 4 13" xfId="693" xr:uid="{7B0389FD-2782-4E4F-A95F-3FAE395AEAD9}"/>
    <cellStyle name="60% - Énfasis1 4 2" xfId="694" xr:uid="{0B44E55C-E11A-4C5E-A9E0-3E57D2C4C46A}"/>
    <cellStyle name="60% - Énfasis1 4 3" xfId="695" xr:uid="{FCA33B01-C558-4525-B517-4B71CE9B400A}"/>
    <cellStyle name="60% - Énfasis1 4 4" xfId="696" xr:uid="{5B55BD17-B9B8-47AF-A255-B86102F31FD5}"/>
    <cellStyle name="60% - Énfasis1 4 5" xfId="697" xr:uid="{725DBC26-0BA7-4474-A92F-C405E52AE2BD}"/>
    <cellStyle name="60% - Énfasis1 4 6" xfId="698" xr:uid="{6C44C1A6-9485-4DEC-9F3C-7C662AF3AE12}"/>
    <cellStyle name="60% - Énfasis1 4 7" xfId="699" xr:uid="{2EAF39E3-9759-4E23-8DAC-60B2F3AA1D5A}"/>
    <cellStyle name="60% - Énfasis1 4 8" xfId="700" xr:uid="{C82640B8-BCA0-43A4-B807-B2AFB060A38E}"/>
    <cellStyle name="60% - Énfasis1 4 9" xfId="701" xr:uid="{FADA762B-804D-494B-9E8B-6F7175022DCD}"/>
    <cellStyle name="60% - Énfasis1 5 10" xfId="702" xr:uid="{446C2874-DDE2-4748-A68F-DD21F17069A8}"/>
    <cellStyle name="60% - Énfasis1 5 11" xfId="703" xr:uid="{707CB987-0843-4F6E-B07E-8332DE00F8D5}"/>
    <cellStyle name="60% - Énfasis1 5 12" xfId="704" xr:uid="{50948708-CB5C-4D11-A23D-F5212A1EB849}"/>
    <cellStyle name="60% - Énfasis1 5 2" xfId="705" xr:uid="{F56704BB-9CEC-44B6-913E-B96B3FE9EF6A}"/>
    <cellStyle name="60% - Énfasis1 5 3" xfId="706" xr:uid="{71533344-36E1-4ED6-B3C0-6C6A68CFEE9D}"/>
    <cellStyle name="60% - Énfasis1 5 4" xfId="707" xr:uid="{4BA80AC7-373B-4132-AAB2-758226683CA6}"/>
    <cellStyle name="60% - Énfasis1 5 5" xfId="708" xr:uid="{E483A9EC-2F33-40FE-81A4-D9B4A11B76BD}"/>
    <cellStyle name="60% - Énfasis1 5 6" xfId="709" xr:uid="{9A115CEA-C9A1-4751-AA56-ECD0D76C8912}"/>
    <cellStyle name="60% - Énfasis1 5 7" xfId="710" xr:uid="{15ABA9C4-C075-4797-913C-2D180FF3B1E3}"/>
    <cellStyle name="60% - Énfasis1 5 8" xfId="711" xr:uid="{AD5C621A-9C24-47CA-B104-0F10395324E2}"/>
    <cellStyle name="60% - Énfasis1 5 9" xfId="712" xr:uid="{E8995E92-8E0D-4124-A8DC-BEC6B69B92D2}"/>
    <cellStyle name="60% - Énfasis2 2" xfId="713" xr:uid="{F595271C-25BA-4868-BB06-ED916B8C373B}"/>
    <cellStyle name="60% - Énfasis2 2 10" xfId="714" xr:uid="{F538791C-695C-4948-B616-745788389197}"/>
    <cellStyle name="60% - Énfasis2 2 11" xfId="715" xr:uid="{9F2C30A6-31DE-4DB8-854C-4952EF97740A}"/>
    <cellStyle name="60% - Énfasis2 2 12" xfId="716" xr:uid="{8A850701-DA55-47F1-9997-C8E7E5618C3C}"/>
    <cellStyle name="60% - Énfasis2 2 13" xfId="717" xr:uid="{931BF661-7187-4DB6-987B-EC31024A20FF}"/>
    <cellStyle name="60% - Énfasis2 2 2" xfId="718" xr:uid="{E75D494E-6606-4644-8DDB-D607A9B36B11}"/>
    <cellStyle name="60% - Énfasis2 2 2 2" xfId="719" xr:uid="{B49D6836-B577-4FD5-9626-227E365F2F67}"/>
    <cellStyle name="60% - Énfasis2 2 3" xfId="720" xr:uid="{DF45E777-4CA3-45BF-A570-60B9529E1F9A}"/>
    <cellStyle name="60% - Énfasis2 2 4" xfId="721" xr:uid="{C37C0A2C-3995-4500-8D8F-3FD0C388BBC7}"/>
    <cellStyle name="60% - Énfasis2 2 5" xfId="722" xr:uid="{63F11788-1E99-410B-934B-3CB2CA425088}"/>
    <cellStyle name="60% - Énfasis2 2 6" xfId="723" xr:uid="{D3B8E1CE-AF97-457F-A0D0-45780F5D026E}"/>
    <cellStyle name="60% - Énfasis2 2 7" xfId="724" xr:uid="{D956E80E-B5FC-49C6-85FB-440CF262AF1F}"/>
    <cellStyle name="60% - Énfasis2 2 8" xfId="725" xr:uid="{3C8C8E62-158C-418F-800E-87670721101D}"/>
    <cellStyle name="60% - Énfasis2 2 9" xfId="726" xr:uid="{E639F09D-B891-42DF-A754-3763A55B859F}"/>
    <cellStyle name="60% - Énfasis2 3" xfId="727" xr:uid="{168DC073-C2DF-41DC-B4E5-01B7107EBA09}"/>
    <cellStyle name="60% - Énfasis2 3 10" xfId="728" xr:uid="{ED5FA177-B0D0-407A-B315-F0CF73B0F514}"/>
    <cellStyle name="60% - Énfasis2 3 11" xfId="729" xr:uid="{1E440B19-89C6-4E4A-BD8B-E66A94919097}"/>
    <cellStyle name="60% - Énfasis2 3 12" xfId="730" xr:uid="{ED56D8B7-32F5-4543-911F-2F154793611F}"/>
    <cellStyle name="60% - Énfasis2 3 13" xfId="731" xr:uid="{2F418DE7-E887-4A00-BD45-7846E2703C55}"/>
    <cellStyle name="60% - Énfasis2 3 2" xfId="732" xr:uid="{BA3D6390-4509-4FBC-BD43-C09E02CF96A6}"/>
    <cellStyle name="60% - Énfasis2 3 3" xfId="733" xr:uid="{A547C239-F4F2-4AC8-9789-3ACB7239638E}"/>
    <cellStyle name="60% - Énfasis2 3 4" xfId="734" xr:uid="{F4952C66-CE83-4F8F-8C09-1840989D131A}"/>
    <cellStyle name="60% - Énfasis2 3 5" xfId="735" xr:uid="{21FDD2C7-9236-4E79-98D3-C4A8C3109EC0}"/>
    <cellStyle name="60% - Énfasis2 3 6" xfId="736" xr:uid="{46AFFA93-95AE-4BA7-9136-14F972BC5D30}"/>
    <cellStyle name="60% - Énfasis2 3 7" xfId="737" xr:uid="{CEDC318D-D279-489C-B87C-6889240F4AFB}"/>
    <cellStyle name="60% - Énfasis2 3 8" xfId="738" xr:uid="{062A3784-6325-425A-BA08-D2B1E7D9762A}"/>
    <cellStyle name="60% - Énfasis2 3 9" xfId="739" xr:uid="{DE715B09-5B50-4704-A0FC-76AD1050AC96}"/>
    <cellStyle name="60% - Énfasis2 4 10" xfId="740" xr:uid="{20D72C7D-9306-4937-AFDA-383E9A03353D}"/>
    <cellStyle name="60% - Énfasis2 4 11" xfId="741" xr:uid="{6B4DF548-A68D-4D33-A915-4CC3857542DB}"/>
    <cellStyle name="60% - Énfasis2 4 12" xfId="742" xr:uid="{7093FE64-577C-4281-8F1F-8F443B5EAF76}"/>
    <cellStyle name="60% - Énfasis2 4 13" xfId="743" xr:uid="{B8F1B231-ED07-479B-BAC0-7A78253427AE}"/>
    <cellStyle name="60% - Énfasis2 4 2" xfId="744" xr:uid="{6CBD485C-C8E8-4BD0-A0FA-90A73A797467}"/>
    <cellStyle name="60% - Énfasis2 4 3" xfId="745" xr:uid="{EB611730-D49B-4A47-AFA6-A469A3A99580}"/>
    <cellStyle name="60% - Énfasis2 4 4" xfId="746" xr:uid="{B7DA41C7-B052-4563-BAE8-4D9C7F1FA181}"/>
    <cellStyle name="60% - Énfasis2 4 5" xfId="747" xr:uid="{2E947958-C483-4131-B6BB-DFDEA0CFFF72}"/>
    <cellStyle name="60% - Énfasis2 4 6" xfId="748" xr:uid="{CB520C7E-0D65-4B0B-8E73-2776000095C6}"/>
    <cellStyle name="60% - Énfasis2 4 7" xfId="749" xr:uid="{73BBA73C-9740-4829-B65E-B3724E55C635}"/>
    <cellStyle name="60% - Énfasis2 4 8" xfId="750" xr:uid="{62D7B0D6-8EEA-4807-BD70-CA9BE5B3398A}"/>
    <cellStyle name="60% - Énfasis2 4 9" xfId="751" xr:uid="{F1E5205A-F619-4BA7-9018-09ABC980F280}"/>
    <cellStyle name="60% - Énfasis2 5 10" xfId="752" xr:uid="{31FE539A-E199-454F-99D4-A36E0F36DA3E}"/>
    <cellStyle name="60% - Énfasis2 5 11" xfId="753" xr:uid="{4B64258E-0539-4E82-923F-D38F31436675}"/>
    <cellStyle name="60% - Énfasis2 5 12" xfId="754" xr:uid="{72718EF3-8EB3-49C9-878F-0CEF0EB89B7F}"/>
    <cellStyle name="60% - Énfasis2 5 2" xfId="755" xr:uid="{AA09B2F0-9A67-43FA-BC69-63FF59891A86}"/>
    <cellStyle name="60% - Énfasis2 5 3" xfId="756" xr:uid="{693DFFCB-520B-412A-952C-DF37D4981293}"/>
    <cellStyle name="60% - Énfasis2 5 4" xfId="757" xr:uid="{9A1E7BD9-D80F-4096-A510-F1EE76B2387F}"/>
    <cellStyle name="60% - Énfasis2 5 5" xfId="758" xr:uid="{574A7718-24BE-4661-ACFA-76DA756B855F}"/>
    <cellStyle name="60% - Énfasis2 5 6" xfId="759" xr:uid="{86F0299A-9BDB-47E3-86F5-285449928FE1}"/>
    <cellStyle name="60% - Énfasis2 5 7" xfId="760" xr:uid="{03BADD22-3444-44EC-9219-8F2AA4DE458C}"/>
    <cellStyle name="60% - Énfasis2 5 8" xfId="761" xr:uid="{4D5AA0F1-BE21-4634-AF13-EBBEFBF1AD34}"/>
    <cellStyle name="60% - Énfasis2 5 9" xfId="762" xr:uid="{877EC9C3-AE9C-472D-A444-9131FB09AA34}"/>
    <cellStyle name="60% - Énfasis3 2" xfId="763" xr:uid="{E0C678AC-8059-49B6-820A-2265FE7F8836}"/>
    <cellStyle name="60% - Énfasis3 2 10" xfId="764" xr:uid="{E5EAD1BF-255C-4814-A168-7B8618AC974F}"/>
    <cellStyle name="60% - Énfasis3 2 11" xfId="765" xr:uid="{36BDC031-639A-4FDF-8D2D-2A7345FD15E1}"/>
    <cellStyle name="60% - Énfasis3 2 12" xfId="766" xr:uid="{ED28CD2B-39DD-4A19-BB5B-642D3BF6F3E8}"/>
    <cellStyle name="60% - Énfasis3 2 13" xfId="767" xr:uid="{A1A7A862-8FB7-4625-96E0-89D6753FD8A3}"/>
    <cellStyle name="60% - Énfasis3 2 2" xfId="768" xr:uid="{90BDB4CF-74F2-4DD1-B1DA-8CA1847F68C9}"/>
    <cellStyle name="60% - Énfasis3 2 2 2" xfId="769" xr:uid="{3EC8B6D0-DAD7-4BE7-AD65-A0C0C5CBA976}"/>
    <cellStyle name="60% - Énfasis3 2 3" xfId="770" xr:uid="{DF8AF428-BC8B-44FE-BDA1-724325DD6E57}"/>
    <cellStyle name="60% - Énfasis3 2 4" xfId="771" xr:uid="{88465149-3DB5-486D-8A29-2BEFA1B66CB0}"/>
    <cellStyle name="60% - Énfasis3 2 5" xfId="772" xr:uid="{CE1B1259-9488-4238-BA85-51CE88121489}"/>
    <cellStyle name="60% - Énfasis3 2 6" xfId="773" xr:uid="{80B0ED23-72DB-4315-8088-641F06473BA9}"/>
    <cellStyle name="60% - Énfasis3 2 7" xfId="774" xr:uid="{B6F194D8-8142-4CF1-9C13-88182BCC74CF}"/>
    <cellStyle name="60% - Énfasis3 2 8" xfId="775" xr:uid="{BA181FDA-B18B-4989-9AED-6A285EA6504F}"/>
    <cellStyle name="60% - Énfasis3 2 9" xfId="776" xr:uid="{8C2DC484-5752-45C0-80EE-D89E8DE8E2BA}"/>
    <cellStyle name="60% - Énfasis3 3" xfId="777" xr:uid="{675BCD30-1798-41B0-9AAA-E9DCA40CBB3C}"/>
    <cellStyle name="60% - Énfasis3 3 10" xfId="778" xr:uid="{4C92C6EB-15FF-4131-9EAF-063950F3A83F}"/>
    <cellStyle name="60% - Énfasis3 3 11" xfId="779" xr:uid="{C0964054-9824-4201-A32F-1C74ABDF132F}"/>
    <cellStyle name="60% - Énfasis3 3 12" xfId="780" xr:uid="{3CF8007D-40D3-45BC-8D8F-4E9D2F96428C}"/>
    <cellStyle name="60% - Énfasis3 3 13" xfId="781" xr:uid="{DEAC3E30-41A7-4387-93B0-7D137FFF1674}"/>
    <cellStyle name="60% - Énfasis3 3 2" xfId="782" xr:uid="{13C875F4-ED34-4728-B60E-ADA9145368CD}"/>
    <cellStyle name="60% - Énfasis3 3 3" xfId="783" xr:uid="{2AA0A3FE-1906-4B47-B1DA-2FD3BEA9AE6F}"/>
    <cellStyle name="60% - Énfasis3 3 4" xfId="784" xr:uid="{DD2D9373-5C8E-4FEC-A3B0-89DEA60C33F7}"/>
    <cellStyle name="60% - Énfasis3 3 5" xfId="785" xr:uid="{AA950F18-DC55-4913-979F-6C82DFAB84B1}"/>
    <cellStyle name="60% - Énfasis3 3 6" xfId="786" xr:uid="{4796F5C1-C6A7-4CA4-B475-B7F6F30C0531}"/>
    <cellStyle name="60% - Énfasis3 3 7" xfId="787" xr:uid="{75193397-9AF2-4B8C-8B6C-E1B72407EBA8}"/>
    <cellStyle name="60% - Énfasis3 3 8" xfId="788" xr:uid="{3F9D9A32-6451-4170-BD2E-8E11B20EF0FB}"/>
    <cellStyle name="60% - Énfasis3 3 9" xfId="789" xr:uid="{BBDA6256-69E2-40CD-AE24-2CE7FFA41518}"/>
    <cellStyle name="60% - Énfasis3 4 10" xfId="790" xr:uid="{BE958398-A0EC-41F1-83EF-0595C52D3CDA}"/>
    <cellStyle name="60% - Énfasis3 4 11" xfId="791" xr:uid="{6530F5B2-33E3-4178-9573-D2A7B6DEB216}"/>
    <cellStyle name="60% - Énfasis3 4 12" xfId="792" xr:uid="{477086CA-3799-4DE9-AF2F-D2DFF6FA0BA8}"/>
    <cellStyle name="60% - Énfasis3 4 13" xfId="793" xr:uid="{8E5368CE-E007-4E8C-9750-BFCCFB804A15}"/>
    <cellStyle name="60% - Énfasis3 4 2" xfId="794" xr:uid="{5A205495-2EAE-4A3B-93CD-9042B03EDCDC}"/>
    <cellStyle name="60% - Énfasis3 4 3" xfId="795" xr:uid="{0533862F-44F2-43C7-9982-DE8032864FC0}"/>
    <cellStyle name="60% - Énfasis3 4 4" xfId="796" xr:uid="{BEE95CD4-8210-439E-82F7-82015E70576D}"/>
    <cellStyle name="60% - Énfasis3 4 5" xfId="797" xr:uid="{A21F4F1C-4201-405E-9D84-76F5BAF9C956}"/>
    <cellStyle name="60% - Énfasis3 4 6" xfId="798" xr:uid="{49F3A5AF-09FD-47AF-BC1A-2AEECF607134}"/>
    <cellStyle name="60% - Énfasis3 4 7" xfId="799" xr:uid="{446E59E5-3ABE-483F-B738-41C23139054F}"/>
    <cellStyle name="60% - Énfasis3 4 8" xfId="800" xr:uid="{7463B55E-3794-4D87-B9B2-8EAF437A9473}"/>
    <cellStyle name="60% - Énfasis3 4 9" xfId="801" xr:uid="{191BD476-65DA-4D3D-8B80-C16ABD843B46}"/>
    <cellStyle name="60% - Énfasis3 5 10" xfId="802" xr:uid="{BF720512-9265-452D-A303-C6DAAAF0CFA6}"/>
    <cellStyle name="60% - Énfasis3 5 11" xfId="803" xr:uid="{F544D787-95AF-461C-8007-A29BFD2B0CF2}"/>
    <cellStyle name="60% - Énfasis3 5 12" xfId="804" xr:uid="{AF74C8E4-F7E4-4249-8A3C-2E0D2EEF50F5}"/>
    <cellStyle name="60% - Énfasis3 5 2" xfId="805" xr:uid="{9673E75D-0C38-4B87-B00E-08B67AE824A0}"/>
    <cellStyle name="60% - Énfasis3 5 3" xfId="806" xr:uid="{15E0A2FF-6220-4492-8B5B-D6E9E325A7AC}"/>
    <cellStyle name="60% - Énfasis3 5 4" xfId="807" xr:uid="{0822F111-9791-45FB-9A02-1D2E820EE0F2}"/>
    <cellStyle name="60% - Énfasis3 5 5" xfId="808" xr:uid="{E3E99457-B77A-4455-92FA-C1831903B5FC}"/>
    <cellStyle name="60% - Énfasis3 5 6" xfId="809" xr:uid="{DC39507B-5B03-4080-825E-832F4CA4BE8C}"/>
    <cellStyle name="60% - Énfasis3 5 7" xfId="810" xr:uid="{863125ED-D623-4310-9096-FC8F285457C7}"/>
    <cellStyle name="60% - Énfasis3 5 8" xfId="811" xr:uid="{3421E274-C768-41CD-A741-FF175FA67537}"/>
    <cellStyle name="60% - Énfasis3 5 9" xfId="812" xr:uid="{6044B0D5-6A24-4D70-B68D-EAB4636F41E4}"/>
    <cellStyle name="60% - Énfasis4 2" xfId="813" xr:uid="{125876CC-0E25-443B-896B-F13FF0605C2D}"/>
    <cellStyle name="60% - Énfasis4 2 10" xfId="814" xr:uid="{7A41F973-AA05-4D86-807B-E3DDB5A01D22}"/>
    <cellStyle name="60% - Énfasis4 2 11" xfId="815" xr:uid="{0AAE4B69-235D-4184-BD4A-22B706209703}"/>
    <cellStyle name="60% - Énfasis4 2 12" xfId="816" xr:uid="{B170CF1D-895F-42AA-867E-DB15B740B951}"/>
    <cellStyle name="60% - Énfasis4 2 13" xfId="817" xr:uid="{FA319C45-35F2-4B81-B999-719DA5842A82}"/>
    <cellStyle name="60% - Énfasis4 2 2" xfId="818" xr:uid="{92DE5555-6CCF-48E1-8D2A-0838EC4ADEE1}"/>
    <cellStyle name="60% - Énfasis4 2 2 2" xfId="819" xr:uid="{A833B181-BA64-45E1-A420-C779202BB1B1}"/>
    <cellStyle name="60% - Énfasis4 2 3" xfId="820" xr:uid="{E654D40B-8ABF-4852-8944-B172147EAB58}"/>
    <cellStyle name="60% - Énfasis4 2 4" xfId="821" xr:uid="{28DC7F7A-FD53-4D0C-84F7-2877A6A4550F}"/>
    <cellStyle name="60% - Énfasis4 2 5" xfId="822" xr:uid="{E91B9AED-280E-4B4B-84EF-A4F76486EDE4}"/>
    <cellStyle name="60% - Énfasis4 2 6" xfId="823" xr:uid="{1C101EA0-FD9B-4B3B-95D5-86A00DE2C717}"/>
    <cellStyle name="60% - Énfasis4 2 7" xfId="824" xr:uid="{F70F46F1-80E6-44D6-BDD9-53F1D7A2A571}"/>
    <cellStyle name="60% - Énfasis4 2 8" xfId="825" xr:uid="{7E4556CC-0C00-4A3C-849A-F3B898F10301}"/>
    <cellStyle name="60% - Énfasis4 2 9" xfId="826" xr:uid="{0430AC96-8D72-4D7A-8F4D-6504A096DB0E}"/>
    <cellStyle name="60% - Énfasis4 3" xfId="827" xr:uid="{BA57BD9E-D68C-45E2-BF0E-EB338FDB88EC}"/>
    <cellStyle name="60% - Énfasis4 3 10" xfId="828" xr:uid="{7ACD100C-B84D-4C8C-A62D-33A8380A4E1A}"/>
    <cellStyle name="60% - Énfasis4 3 11" xfId="829" xr:uid="{231BF58B-A78E-4FB0-8323-8001625AB242}"/>
    <cellStyle name="60% - Énfasis4 3 12" xfId="830" xr:uid="{E3765109-3EA9-4D53-8A29-971C29A43A8E}"/>
    <cellStyle name="60% - Énfasis4 3 13" xfId="831" xr:uid="{360AC29A-D3F6-4677-9876-50C4285AFC79}"/>
    <cellStyle name="60% - Énfasis4 3 2" xfId="832" xr:uid="{05F47F8C-C24D-4039-8DD8-30D713C0CC39}"/>
    <cellStyle name="60% - Énfasis4 3 3" xfId="833" xr:uid="{36B4B34A-D33C-4A9A-A58E-D2F8E14BC06E}"/>
    <cellStyle name="60% - Énfasis4 3 4" xfId="834" xr:uid="{6CEBC99A-37FA-4E6D-BCC8-3B91F959811B}"/>
    <cellStyle name="60% - Énfasis4 3 5" xfId="835" xr:uid="{AEF29905-8511-4374-94E2-7636511D8782}"/>
    <cellStyle name="60% - Énfasis4 3 6" xfId="836" xr:uid="{46AB55F2-A6C8-4F1A-94AB-4658D437F796}"/>
    <cellStyle name="60% - Énfasis4 3 7" xfId="837" xr:uid="{79BD471F-40A2-449F-9E93-91B39F7AC739}"/>
    <cellStyle name="60% - Énfasis4 3 8" xfId="838" xr:uid="{7D3B4771-1BE4-4CCF-95D1-ACC3795ECB1F}"/>
    <cellStyle name="60% - Énfasis4 3 9" xfId="839" xr:uid="{0D535E96-A41B-4345-BE5B-757C88A9E46D}"/>
    <cellStyle name="60% - Énfasis4 4 10" xfId="840" xr:uid="{4C83D248-6D11-4901-ABD4-5DC7895A595B}"/>
    <cellStyle name="60% - Énfasis4 4 11" xfId="841" xr:uid="{11A17C38-F137-4530-86E0-CD169ED3B495}"/>
    <cellStyle name="60% - Énfasis4 4 12" xfId="842" xr:uid="{417C9DFC-A7FD-4CD6-A4C8-CA7E71E83E46}"/>
    <cellStyle name="60% - Énfasis4 4 13" xfId="843" xr:uid="{16B25E07-1E18-40B9-9B51-F2AD95C9A3A3}"/>
    <cellStyle name="60% - Énfasis4 4 2" xfId="844" xr:uid="{1E4C064C-932B-4C2A-A627-A7F84F3EDF29}"/>
    <cellStyle name="60% - Énfasis4 4 3" xfId="845" xr:uid="{A099B8D4-6353-4A7F-BD37-E2D94CC549D0}"/>
    <cellStyle name="60% - Énfasis4 4 4" xfId="846" xr:uid="{403F14D3-D950-4A15-8DAB-4839262E15C4}"/>
    <cellStyle name="60% - Énfasis4 4 5" xfId="847" xr:uid="{0A961F88-6251-4DE6-8281-424B642402C2}"/>
    <cellStyle name="60% - Énfasis4 4 6" xfId="848" xr:uid="{81130187-D2D9-4E7F-B175-37554E6A6B51}"/>
    <cellStyle name="60% - Énfasis4 4 7" xfId="849" xr:uid="{C2759A62-BEBC-4C51-8622-EA21965FAA9F}"/>
    <cellStyle name="60% - Énfasis4 4 8" xfId="850" xr:uid="{C01FFBBF-1BCC-4F6D-96B9-4B361A9782E6}"/>
    <cellStyle name="60% - Énfasis4 4 9" xfId="851" xr:uid="{D0C41243-7013-470D-9822-7F69751F2616}"/>
    <cellStyle name="60% - Énfasis4 5 10" xfId="852" xr:uid="{A64F3E75-8F06-44F0-8399-B6658F7BED9D}"/>
    <cellStyle name="60% - Énfasis4 5 11" xfId="853" xr:uid="{92A5D60E-E3A3-4191-9101-FE41D49D282C}"/>
    <cellStyle name="60% - Énfasis4 5 12" xfId="854" xr:uid="{50F0B3AB-CD64-44F4-8EB5-676C78928AD5}"/>
    <cellStyle name="60% - Énfasis4 5 2" xfId="855" xr:uid="{C8DDA5B7-5DC0-41D2-BFC5-D92998610C49}"/>
    <cellStyle name="60% - Énfasis4 5 3" xfId="856" xr:uid="{7677C3E0-B34E-4E0A-B0DE-122F58F92B6A}"/>
    <cellStyle name="60% - Énfasis4 5 4" xfId="857" xr:uid="{B32E2434-2EA0-4E8C-A227-172BA8B231FE}"/>
    <cellStyle name="60% - Énfasis4 5 5" xfId="858" xr:uid="{4F0CE985-7404-422B-8CF7-CD4AFF2783E2}"/>
    <cellStyle name="60% - Énfasis4 5 6" xfId="859" xr:uid="{6E495F4A-A1E4-4698-A89B-ECB4DF1554A0}"/>
    <cellStyle name="60% - Énfasis4 5 7" xfId="860" xr:uid="{F76FFCA7-C300-4BAE-A56D-30A006037587}"/>
    <cellStyle name="60% - Énfasis4 5 8" xfId="861" xr:uid="{3922D200-FEB2-4042-BF29-D42AEEB6AC2A}"/>
    <cellStyle name="60% - Énfasis4 5 9" xfId="862" xr:uid="{1514B4EC-FE7B-498E-9736-11A620C1AB62}"/>
    <cellStyle name="60% - Énfasis5 2" xfId="863" xr:uid="{4C520270-7368-408A-8065-9A57F0AF67C3}"/>
    <cellStyle name="60% - Énfasis5 2 10" xfId="864" xr:uid="{FDD9CD00-8656-4CC1-AF32-FDDDE1A20ABA}"/>
    <cellStyle name="60% - Énfasis5 2 11" xfId="865" xr:uid="{77A77908-E43B-4C99-9D3B-85349683C251}"/>
    <cellStyle name="60% - Énfasis5 2 12" xfId="866" xr:uid="{187DEB37-3E80-4BC3-92CC-E547314889E5}"/>
    <cellStyle name="60% - Énfasis5 2 13" xfId="867" xr:uid="{49D59924-1386-445C-99D8-E38B6828DB17}"/>
    <cellStyle name="60% - Énfasis5 2 2" xfId="868" xr:uid="{31D53B84-00B2-4FA7-BFB3-FDE4A231EACF}"/>
    <cellStyle name="60% - Énfasis5 2 2 2" xfId="869" xr:uid="{A7C66372-2953-4EF9-BB92-390B227616BB}"/>
    <cellStyle name="60% - Énfasis5 2 3" xfId="870" xr:uid="{599EA889-2432-4A22-84AA-732D40428E2F}"/>
    <cellStyle name="60% - Énfasis5 2 4" xfId="871" xr:uid="{0B1784D5-C0EC-4853-9930-7823E7779B73}"/>
    <cellStyle name="60% - Énfasis5 2 5" xfId="872" xr:uid="{39EF2947-F08A-4976-BE38-584D98690C97}"/>
    <cellStyle name="60% - Énfasis5 2 6" xfId="873" xr:uid="{6FA9BF23-ADB3-4A83-9FD2-1C741449C2A0}"/>
    <cellStyle name="60% - Énfasis5 2 7" xfId="874" xr:uid="{049B2124-AE00-4147-9AF2-C6664BA29866}"/>
    <cellStyle name="60% - Énfasis5 2 8" xfId="875" xr:uid="{ACCC9EDC-490D-40FA-88FB-4FA3FF338BE8}"/>
    <cellStyle name="60% - Énfasis5 2 9" xfId="876" xr:uid="{7DCCA24B-9BC0-4B87-A5B5-D38F7095958B}"/>
    <cellStyle name="60% - Énfasis5 3" xfId="877" xr:uid="{8FFB6B18-F7EC-4506-8723-244AB1BF7661}"/>
    <cellStyle name="60% - Énfasis5 3 10" xfId="878" xr:uid="{43BB4521-E449-4D67-905B-ACCD0A41446E}"/>
    <cellStyle name="60% - Énfasis5 3 11" xfId="879" xr:uid="{9D9BAE6D-A08D-4E98-ACB1-A12286B829CC}"/>
    <cellStyle name="60% - Énfasis5 3 12" xfId="880" xr:uid="{EFFB69E1-9073-4C9A-A44A-EC17E8481F70}"/>
    <cellStyle name="60% - Énfasis5 3 13" xfId="881" xr:uid="{903A89C9-EDF0-477F-BF20-503F42677C47}"/>
    <cellStyle name="60% - Énfasis5 3 2" xfId="882" xr:uid="{81502BD2-6AF7-4D91-B9C1-14898A7764FB}"/>
    <cellStyle name="60% - Énfasis5 3 3" xfId="883" xr:uid="{02EB5FA1-90A0-40B1-B486-F1DA4F2513C8}"/>
    <cellStyle name="60% - Énfasis5 3 4" xfId="884" xr:uid="{49851326-40CC-4040-A1BB-A25484C1C464}"/>
    <cellStyle name="60% - Énfasis5 3 5" xfId="885" xr:uid="{B117E0E9-BC0F-4EEB-94EB-5F5903DA0641}"/>
    <cellStyle name="60% - Énfasis5 3 6" xfId="886" xr:uid="{B8F6C75F-025C-458E-94A3-2C776B93F573}"/>
    <cellStyle name="60% - Énfasis5 3 7" xfId="887" xr:uid="{ABBE535C-885D-4AFF-8E2E-6D57A3BCB05F}"/>
    <cellStyle name="60% - Énfasis5 3 8" xfId="888" xr:uid="{CBB473CF-C2A8-4722-810E-D6B41B8A19EA}"/>
    <cellStyle name="60% - Énfasis5 3 9" xfId="889" xr:uid="{95FE26B4-7AF0-4474-B5AF-44A01FE7F1E7}"/>
    <cellStyle name="60% - Énfasis5 4 10" xfId="890" xr:uid="{C0657FF1-06C1-4166-9F4C-EE6587D0356F}"/>
    <cellStyle name="60% - Énfasis5 4 11" xfId="891" xr:uid="{E7D0E0EA-343C-4B7B-9A79-3A4D99F0A6A2}"/>
    <cellStyle name="60% - Énfasis5 4 12" xfId="892" xr:uid="{ADCCDE02-CC1D-4C97-8295-25B9C6065FC6}"/>
    <cellStyle name="60% - Énfasis5 4 13" xfId="893" xr:uid="{9D3B937C-F250-4A00-99F5-E039919B6E4F}"/>
    <cellStyle name="60% - Énfasis5 4 2" xfId="894" xr:uid="{CF17500C-B8EF-4440-8D55-1D27831AA2C6}"/>
    <cellStyle name="60% - Énfasis5 4 3" xfId="895" xr:uid="{B40A0A69-79DC-4DEC-BE10-45B9EFADA13B}"/>
    <cellStyle name="60% - Énfasis5 4 4" xfId="896" xr:uid="{3FBDCD9F-A707-4169-BB45-1ECE7C89A58B}"/>
    <cellStyle name="60% - Énfasis5 4 5" xfId="897" xr:uid="{2038BC5F-9EFB-4B6D-83BF-A68219E1C341}"/>
    <cellStyle name="60% - Énfasis5 4 6" xfId="898" xr:uid="{84FCA5D2-C895-4385-B7D4-29D4D183AB7C}"/>
    <cellStyle name="60% - Énfasis5 4 7" xfId="899" xr:uid="{8EC791AA-12DE-47FC-B12D-0F1FC81FE457}"/>
    <cellStyle name="60% - Énfasis5 4 8" xfId="900" xr:uid="{9AC5F080-EEBA-4F5B-8DB7-92904EDC252D}"/>
    <cellStyle name="60% - Énfasis5 4 9" xfId="901" xr:uid="{55EF2A3D-B75C-49FA-9A76-DA284FE2ABF7}"/>
    <cellStyle name="60% - Énfasis5 5 10" xfId="902" xr:uid="{6552EFC2-4BFD-4C16-8F17-31342A842F90}"/>
    <cellStyle name="60% - Énfasis5 5 11" xfId="903" xr:uid="{6CDAC2DE-4E67-46DB-8080-FD5C08B570AE}"/>
    <cellStyle name="60% - Énfasis5 5 12" xfId="904" xr:uid="{54B89468-9D31-4CE8-B263-DE6078358E6C}"/>
    <cellStyle name="60% - Énfasis5 5 2" xfId="905" xr:uid="{C776FDAE-1AFC-44D9-8930-E58AF376F6F6}"/>
    <cellStyle name="60% - Énfasis5 5 3" xfId="906" xr:uid="{8DC91B36-1653-48C1-B0DA-F1F5C1A5BC37}"/>
    <cellStyle name="60% - Énfasis5 5 4" xfId="907" xr:uid="{D20198C3-8DDB-4495-99E9-08BB4E10B441}"/>
    <cellStyle name="60% - Énfasis5 5 5" xfId="908" xr:uid="{EE29E022-3D97-4DED-BF00-FD15FEB49B17}"/>
    <cellStyle name="60% - Énfasis5 5 6" xfId="909" xr:uid="{E608D7B5-0EC3-4DE6-8112-6939B5D51A7C}"/>
    <cellStyle name="60% - Énfasis5 5 7" xfId="910" xr:uid="{4801CDD9-B839-4FE1-A044-6178635BBFEB}"/>
    <cellStyle name="60% - Énfasis5 5 8" xfId="911" xr:uid="{9BFAA3D7-AE64-4037-A6AD-9D704AEA9B78}"/>
    <cellStyle name="60% - Énfasis5 5 9" xfId="912" xr:uid="{CD37DACF-4346-40DE-BD04-CE27C37A6658}"/>
    <cellStyle name="60% - Énfasis6 2" xfId="913" xr:uid="{13ED6F86-4445-48AF-82E1-D5CDB668D3C6}"/>
    <cellStyle name="60% - Énfasis6 2 10" xfId="914" xr:uid="{812BBCEB-9781-4791-A172-E46EFDD0F7FA}"/>
    <cellStyle name="60% - Énfasis6 2 11" xfId="915" xr:uid="{BDD57AA2-0466-4C07-B1FD-06D211D5BC0F}"/>
    <cellStyle name="60% - Énfasis6 2 12" xfId="916" xr:uid="{CDC06354-B0C0-4831-B28A-B7CEC92CA2EE}"/>
    <cellStyle name="60% - Énfasis6 2 13" xfId="917" xr:uid="{5626558D-63B6-470E-8C30-B0B00BAFD10E}"/>
    <cellStyle name="60% - Énfasis6 2 2" xfId="918" xr:uid="{9140538D-747E-40F9-AD57-4ABA12255479}"/>
    <cellStyle name="60% - Énfasis6 2 2 2" xfId="919" xr:uid="{38CA86A1-BF77-45AF-9FF6-914410513846}"/>
    <cellStyle name="60% - Énfasis6 2 3" xfId="920" xr:uid="{ABF1C7BA-F2ED-4979-8B4D-5FB26D2DB370}"/>
    <cellStyle name="60% - Énfasis6 2 4" xfId="921" xr:uid="{A738D066-6794-44C2-A575-A712500F49DC}"/>
    <cellStyle name="60% - Énfasis6 2 5" xfId="922" xr:uid="{06E73F9E-2B38-411E-8D1E-FC4C8AC498C7}"/>
    <cellStyle name="60% - Énfasis6 2 6" xfId="923" xr:uid="{75699BF2-F969-4AFE-B308-086E6DBBC957}"/>
    <cellStyle name="60% - Énfasis6 2 7" xfId="924" xr:uid="{B5C6E4D5-650D-48E3-A127-E134ED64DF47}"/>
    <cellStyle name="60% - Énfasis6 2 8" xfId="925" xr:uid="{DA88E58B-6D7F-4C19-B113-09DE602AF81A}"/>
    <cellStyle name="60% - Énfasis6 2 9" xfId="926" xr:uid="{7D8AA0C6-54CB-4729-8FFB-4AD16E126A0E}"/>
    <cellStyle name="60% - Énfasis6 3" xfId="927" xr:uid="{B089030E-8C8F-4BFB-9E0A-A6105FC3D4AB}"/>
    <cellStyle name="60% - Énfasis6 3 10" xfId="928" xr:uid="{DE3B089C-A414-415F-820D-EEC2BC8AAB20}"/>
    <cellStyle name="60% - Énfasis6 3 11" xfId="929" xr:uid="{71FE3C5D-05D2-4F7E-A36A-520DEAA0FBFF}"/>
    <cellStyle name="60% - Énfasis6 3 12" xfId="930" xr:uid="{FFABD08C-165F-411A-A674-E109A75B47DA}"/>
    <cellStyle name="60% - Énfasis6 3 13" xfId="931" xr:uid="{FF5DD70E-2B67-42C1-9942-E65523059D60}"/>
    <cellStyle name="60% - Énfasis6 3 2" xfId="932" xr:uid="{51DAEE96-DE42-4841-9EBD-9A9021F67E7C}"/>
    <cellStyle name="60% - Énfasis6 3 3" xfId="933" xr:uid="{6F022AA6-3E18-493B-A540-CF17E3D9173E}"/>
    <cellStyle name="60% - Énfasis6 3 4" xfId="934" xr:uid="{263A7B30-E3A7-4CAB-A4F3-4F60C5316526}"/>
    <cellStyle name="60% - Énfasis6 3 5" xfId="935" xr:uid="{2671AF10-677E-4A30-9E44-21515B5B20FE}"/>
    <cellStyle name="60% - Énfasis6 3 6" xfId="936" xr:uid="{E0AF29AE-890E-4682-8401-DD3059233E13}"/>
    <cellStyle name="60% - Énfasis6 3 7" xfId="937" xr:uid="{382A9F6F-B873-40C1-8D06-DB52A3FF21FD}"/>
    <cellStyle name="60% - Énfasis6 3 8" xfId="938" xr:uid="{348148B0-9AB2-495D-8A82-589CF670ECA8}"/>
    <cellStyle name="60% - Énfasis6 3 9" xfId="939" xr:uid="{61ABB30D-3B34-4366-AE35-99724CEE2AA9}"/>
    <cellStyle name="60% - Énfasis6 4 10" xfId="940" xr:uid="{EE0670BE-A6B4-4676-833B-AD36C2430930}"/>
    <cellStyle name="60% - Énfasis6 4 11" xfId="941" xr:uid="{82343F6F-2A61-4FD2-BDD8-38C0AB43227C}"/>
    <cellStyle name="60% - Énfasis6 4 12" xfId="942" xr:uid="{D9158563-8794-42B5-9EC3-08FC4DA292A6}"/>
    <cellStyle name="60% - Énfasis6 4 13" xfId="943" xr:uid="{135FFBB7-0240-4B84-B9BE-65E29E29475F}"/>
    <cellStyle name="60% - Énfasis6 4 2" xfId="944" xr:uid="{C5ED3D12-FD1D-4ED5-8732-99F5A71F10A2}"/>
    <cellStyle name="60% - Énfasis6 4 3" xfId="945" xr:uid="{BFC51450-2115-4FE5-A61F-09F181E82CD0}"/>
    <cellStyle name="60% - Énfasis6 4 4" xfId="946" xr:uid="{5E3DA364-7E2E-4F9A-8DA0-4B5EAA1C5DCD}"/>
    <cellStyle name="60% - Énfasis6 4 5" xfId="947" xr:uid="{12D53BE4-4D32-4B2B-B075-8ECB3F5395F3}"/>
    <cellStyle name="60% - Énfasis6 4 6" xfId="948" xr:uid="{A5F88B5A-0480-417F-9116-8EC1564BC2EB}"/>
    <cellStyle name="60% - Énfasis6 4 7" xfId="949" xr:uid="{FCB780FB-08D0-4355-974C-F802D4C10232}"/>
    <cellStyle name="60% - Énfasis6 4 8" xfId="950" xr:uid="{B56E7B95-5D12-4F8A-9D91-319AA9A3BF58}"/>
    <cellStyle name="60% - Énfasis6 4 9" xfId="951" xr:uid="{3480F229-24CB-4140-B0EC-5C050F10DD7A}"/>
    <cellStyle name="60% - Énfasis6 5 10" xfId="952" xr:uid="{5FC8425B-39CC-4B96-A5E6-CC2C2A7B985B}"/>
    <cellStyle name="60% - Énfasis6 5 11" xfId="953" xr:uid="{75487567-5C91-4CF9-8CC3-4D7AB54537CC}"/>
    <cellStyle name="60% - Énfasis6 5 12" xfId="954" xr:uid="{D637902B-AC33-47E2-855E-05FA20AB9048}"/>
    <cellStyle name="60% - Énfasis6 5 2" xfId="955" xr:uid="{5415D186-42B1-416B-BD42-D6B2F9EA1CD4}"/>
    <cellStyle name="60% - Énfasis6 5 3" xfId="956" xr:uid="{09E35D54-A30B-4A74-9C92-0E0CA691752D}"/>
    <cellStyle name="60% - Énfasis6 5 4" xfId="957" xr:uid="{39BBF12A-66D0-41BF-9E2D-1B3CFBEACD77}"/>
    <cellStyle name="60% - Énfasis6 5 5" xfId="958" xr:uid="{3C79B3C9-35EC-4C18-9FBD-CBE1AEF9209E}"/>
    <cellStyle name="60% - Énfasis6 5 6" xfId="959" xr:uid="{E1338544-DD17-4AD8-A76F-8008A4EE476A}"/>
    <cellStyle name="60% - Énfasis6 5 7" xfId="960" xr:uid="{FA5050CA-E13B-42CE-954A-2DD5834ECF1E}"/>
    <cellStyle name="60% - Énfasis6 5 8" xfId="961" xr:uid="{EA39FA0F-5478-4739-B917-D031897FAEFF}"/>
    <cellStyle name="60% - Énfasis6 5 9" xfId="962" xr:uid="{C35797A8-F55D-42B5-A278-7A9DB850F6CB}"/>
    <cellStyle name="Accent1" xfId="963" xr:uid="{F0D173B8-D534-43B0-AEF5-C3C0333DACBB}"/>
    <cellStyle name="Accent1 2" xfId="964" xr:uid="{4759BC17-09E1-4AD1-9C45-230A7FF89126}"/>
    <cellStyle name="Accent2" xfId="965" xr:uid="{174197AA-7821-4270-A71C-524908684D37}"/>
    <cellStyle name="Accent2 2" xfId="966" xr:uid="{EC3BBEC4-F628-4A96-9265-31D92B2BBE3B}"/>
    <cellStyle name="Accent3" xfId="967" xr:uid="{B84A970D-D8DF-4DA4-8430-5C203FF2E807}"/>
    <cellStyle name="Accent3 2" xfId="968" xr:uid="{1C27C32F-05BE-4CBD-B82A-E6B106553A2B}"/>
    <cellStyle name="Accent4" xfId="969" xr:uid="{A7CF0810-AA41-48C0-A52A-2C16074E55CA}"/>
    <cellStyle name="Accent4 2" xfId="970" xr:uid="{4C1BCBEB-AFA4-4ED0-BD3E-5607DAF555FB}"/>
    <cellStyle name="Accent5" xfId="971" xr:uid="{F26590A8-FE58-4CB9-9662-3EBA8C54CAFE}"/>
    <cellStyle name="Accent5 2" xfId="972" xr:uid="{26A54930-0F72-4C85-9832-1B2512BC02D8}"/>
    <cellStyle name="Accent6" xfId="973" xr:uid="{3BD7AED0-8834-4E46-BF3A-ED4AAE955C84}"/>
    <cellStyle name="Accent6 2" xfId="974" xr:uid="{7808874F-20C7-4E7D-BE2F-77B49E506F9A}"/>
    <cellStyle name="Bad" xfId="975" xr:uid="{D874F3C4-B5C3-4FA4-A1C8-5CF1BE8C7A4C}"/>
    <cellStyle name="Bad 2" xfId="976" xr:uid="{50BD282B-F286-42A1-B6A4-D73281B79BD6}"/>
    <cellStyle name="Base 0 dec" xfId="977" xr:uid="{80236CA8-514D-4408-B417-E2C955BAB8F8}"/>
    <cellStyle name="Base 1 dec" xfId="978" xr:uid="{A5FF5348-CE79-4A53-9E87-6CE8EE6F555D}"/>
    <cellStyle name="Base 2 dec" xfId="979" xr:uid="{B02CAB11-E089-4DA9-AB6B-59993FA46542}"/>
    <cellStyle name="Buena 2" xfId="980" xr:uid="{9EB3FDED-6635-4FC9-A5BA-5F1014A27C99}"/>
    <cellStyle name="Buena 2 10" xfId="981" xr:uid="{422C96B1-8BD5-466E-A0D8-AD413F64D03F}"/>
    <cellStyle name="Buena 2 11" xfId="982" xr:uid="{853FFD23-3390-4A81-B78C-0A855D1E20DD}"/>
    <cellStyle name="Buena 2 12" xfId="983" xr:uid="{AB070AAA-C66B-4DC2-AE9B-1354BA1A6D37}"/>
    <cellStyle name="Buena 2 13" xfId="984" xr:uid="{BC206FB5-194A-48E5-B269-FAE92F4F3DFB}"/>
    <cellStyle name="Buena 2 2" xfId="985" xr:uid="{0294FBA9-0EA2-4FCA-B078-636C5B4ADF8C}"/>
    <cellStyle name="Buena 2 2 2" xfId="986" xr:uid="{F46BBA84-37D4-438A-A284-AB1A421F531A}"/>
    <cellStyle name="Buena 2 3" xfId="987" xr:uid="{504B7F7A-F758-4C2F-BE26-B87A95BF05C8}"/>
    <cellStyle name="Buena 2 4" xfId="988" xr:uid="{CFFC168B-F1BD-4661-9CB3-21EE5D885031}"/>
    <cellStyle name="Buena 2 5" xfId="989" xr:uid="{D84A6CCF-5FA8-4363-BCC7-70EA72B0E69C}"/>
    <cellStyle name="Buena 2 6" xfId="990" xr:uid="{4CEDB3F5-DAAF-4749-8226-D9F4171AD7EF}"/>
    <cellStyle name="Buena 2 7" xfId="991" xr:uid="{4CECD1C5-9C2B-4A8A-B6DA-22E2F68D0BD1}"/>
    <cellStyle name="Buena 2 8" xfId="992" xr:uid="{FE522F1E-D270-4F92-B243-401D82085177}"/>
    <cellStyle name="Buena 2 9" xfId="993" xr:uid="{D6BABCB8-4018-46D1-8CC8-C391424B0BD1}"/>
    <cellStyle name="Buena 3" xfId="994" xr:uid="{A08D5164-E62C-4497-9E72-AC969C9FCEB8}"/>
    <cellStyle name="Buena 3 10" xfId="995" xr:uid="{5DBE3FFD-81FD-4605-A46B-B141A912601B}"/>
    <cellStyle name="Buena 3 11" xfId="996" xr:uid="{D2170B1A-5540-4A24-9055-063F2593478F}"/>
    <cellStyle name="Buena 3 12" xfId="997" xr:uid="{003F89D1-943C-4A53-B2EB-BFA904ABD109}"/>
    <cellStyle name="Buena 3 13" xfId="998" xr:uid="{203AA857-FBEC-4F31-93E9-E82A3E054DBD}"/>
    <cellStyle name="Buena 3 2" xfId="999" xr:uid="{299552BC-B9D1-4B0F-B016-BC0174EB0F9D}"/>
    <cellStyle name="Buena 3 3" xfId="1000" xr:uid="{60A005E2-7081-41CB-9897-94BCEAED7503}"/>
    <cellStyle name="Buena 3 4" xfId="1001" xr:uid="{950A7374-BDBC-47B9-9F27-E3B5C7A82556}"/>
    <cellStyle name="Buena 3 5" xfId="1002" xr:uid="{2E0097F7-259A-4DDB-8DB8-476582EDF1B2}"/>
    <cellStyle name="Buena 3 6" xfId="1003" xr:uid="{A0F6FDF9-2027-445C-918E-A2335754C0D1}"/>
    <cellStyle name="Buena 3 7" xfId="1004" xr:uid="{11B5E960-27A8-46CA-8D3B-0FC59DFCB1BB}"/>
    <cellStyle name="Buena 3 8" xfId="1005" xr:uid="{3B612977-E994-4DE9-9DBE-03C87479441F}"/>
    <cellStyle name="Buena 3 9" xfId="1006" xr:uid="{F8ADE9B1-9AE3-48C8-B87D-FB43524C9967}"/>
    <cellStyle name="Buena 4 10" xfId="1007" xr:uid="{19CC6D1A-01AC-4A2B-9E49-FA4167A45291}"/>
    <cellStyle name="Buena 4 11" xfId="1008" xr:uid="{BECD97DD-DD1B-4C16-A9C0-E982F3CF4F43}"/>
    <cellStyle name="Buena 4 12" xfId="1009" xr:uid="{95430894-A645-4F44-8AC0-5E2DC057C432}"/>
    <cellStyle name="Buena 4 13" xfId="1010" xr:uid="{E6C214B8-6CAB-49FF-AA3A-7F69DC52E019}"/>
    <cellStyle name="Buena 4 2" xfId="1011" xr:uid="{F2DFFDBD-EC8A-4D4B-891A-429A97D65437}"/>
    <cellStyle name="Buena 4 3" xfId="1012" xr:uid="{6BE9E4B3-E3E6-494E-8DCE-55679D02F862}"/>
    <cellStyle name="Buena 4 4" xfId="1013" xr:uid="{FA474E9C-A60A-47C3-808C-262E278501AA}"/>
    <cellStyle name="Buena 4 5" xfId="1014" xr:uid="{F2EBE557-5BB9-48EC-87F1-75E547E6869E}"/>
    <cellStyle name="Buena 4 6" xfId="1015" xr:uid="{438D946F-4496-4C47-9D65-E8D9FAC52E95}"/>
    <cellStyle name="Buena 4 7" xfId="1016" xr:uid="{2A811442-2C90-4823-9753-3802AC82DE89}"/>
    <cellStyle name="Buena 4 8" xfId="1017" xr:uid="{9087B37B-FA46-4243-8E1D-6BD12428F744}"/>
    <cellStyle name="Buena 4 9" xfId="1018" xr:uid="{6469ADCC-3BDC-4AB3-AE0D-DC07D6D3DA3F}"/>
    <cellStyle name="Buena 5 10" xfId="1019" xr:uid="{6B13ED6A-8B00-4F65-A312-B02E9782E0C4}"/>
    <cellStyle name="Buena 5 11" xfId="1020" xr:uid="{0BA87772-15B1-45FB-B388-8B3FB282E044}"/>
    <cellStyle name="Buena 5 12" xfId="1021" xr:uid="{185B2B86-5ABA-45A1-B9FC-47874F7387C7}"/>
    <cellStyle name="Buena 5 2" xfId="1022" xr:uid="{BA6FE774-9B72-4DF0-ABBA-5223041130A9}"/>
    <cellStyle name="Buena 5 3" xfId="1023" xr:uid="{ECE43E1F-CBE4-4BD3-A0B1-D24131C5E356}"/>
    <cellStyle name="Buena 5 4" xfId="1024" xr:uid="{5646472E-BC26-4632-9517-EED9C7206A1F}"/>
    <cellStyle name="Buena 5 5" xfId="1025" xr:uid="{35B2655E-53E1-46FF-817C-A27B46143777}"/>
    <cellStyle name="Buena 5 6" xfId="1026" xr:uid="{7948060A-9166-4A05-A895-9E997CB857A0}"/>
    <cellStyle name="Buena 5 7" xfId="1027" xr:uid="{54519CEB-354D-47CB-A210-2AC81871E77C}"/>
    <cellStyle name="Buena 5 8" xfId="1028" xr:uid="{CF160E57-9F89-49C8-A5C2-490811963144}"/>
    <cellStyle name="Buena 5 9" xfId="1029" xr:uid="{A93B3DA2-CC36-4FE3-A24E-3539AA18E266}"/>
    <cellStyle name="Calculation" xfId="1030" xr:uid="{A2677255-2562-4C5F-BAC8-D80A514C167E}"/>
    <cellStyle name="Calculation 2" xfId="1031" xr:uid="{B8935D23-41D0-431D-9FC9-16A90DC8D283}"/>
    <cellStyle name="Cálculo 2" xfId="1032" xr:uid="{07E514A4-4D31-41CC-ABF9-FD707B082BCA}"/>
    <cellStyle name="Cálculo 2 10" xfId="1033" xr:uid="{9F31D84A-0F29-497F-9198-190853D13656}"/>
    <cellStyle name="Cálculo 2 11" xfId="1034" xr:uid="{4EFC0F32-26AC-438B-973D-7F28EBBA1B3C}"/>
    <cellStyle name="Cálculo 2 12" xfId="1035" xr:uid="{8C32D306-7382-4BC5-9660-0FF0D4CDFC62}"/>
    <cellStyle name="Cálculo 2 13" xfId="1036" xr:uid="{F9A72A5B-5897-40E6-BCC1-06F3445EE831}"/>
    <cellStyle name="Cálculo 2 2" xfId="1037" xr:uid="{BFFECE26-294E-4097-A63B-86D6D13A3FB0}"/>
    <cellStyle name="Cálculo 2 2 2" xfId="1038" xr:uid="{7E8A380B-087A-4ED4-BB12-FA552AC7F2A3}"/>
    <cellStyle name="Cálculo 2 3" xfId="1039" xr:uid="{0EDE052F-BAE9-4C5F-98D3-DE63DD9AAD74}"/>
    <cellStyle name="Cálculo 2 4" xfId="1040" xr:uid="{36A85749-819F-4981-ACA8-67D90DD4F75A}"/>
    <cellStyle name="Cálculo 2 5" xfId="1041" xr:uid="{8C9CBD9A-5243-44E8-B22A-9C535AB51A7C}"/>
    <cellStyle name="Cálculo 2 6" xfId="1042" xr:uid="{4814B399-0928-4F44-80BB-E0C4702D848C}"/>
    <cellStyle name="Cálculo 2 7" xfId="1043" xr:uid="{37E8D217-98F7-42FF-9CCB-7B0D4E910FFD}"/>
    <cellStyle name="Cálculo 2 8" xfId="1044" xr:uid="{36388184-EB24-40C9-AE28-3F9A74A3A801}"/>
    <cellStyle name="Cálculo 2 9" xfId="1045" xr:uid="{0059F697-C32A-4CBC-86A8-5ACE9BC724AD}"/>
    <cellStyle name="Cálculo 3" xfId="1046" xr:uid="{7F52567A-1C64-4C95-B0AE-9F61C906282C}"/>
    <cellStyle name="Cálculo 3 10" xfId="1047" xr:uid="{BE63CD8F-3FE9-4852-B703-47014DC4A290}"/>
    <cellStyle name="Cálculo 3 11" xfId="1048" xr:uid="{1BC720D7-57B6-4455-9443-1E6EC1375B6B}"/>
    <cellStyle name="Cálculo 3 12" xfId="1049" xr:uid="{97703774-FCF9-492B-ABA0-5169EFE7788E}"/>
    <cellStyle name="Cálculo 3 13" xfId="1050" xr:uid="{E8CA7497-1D92-4301-B7D0-037FDDC55190}"/>
    <cellStyle name="Cálculo 3 2" xfId="1051" xr:uid="{C10F165E-2A1F-42F8-954D-71DBC318EFEA}"/>
    <cellStyle name="Cálculo 3 3" xfId="1052" xr:uid="{1B25A62F-A164-4B91-AF61-6A4FF44E3FC2}"/>
    <cellStyle name="Cálculo 3 4" xfId="1053" xr:uid="{0D61B06A-41C2-40AF-BA6F-C6077280C2FC}"/>
    <cellStyle name="Cálculo 3 5" xfId="1054" xr:uid="{856540EC-814E-4260-B170-7377583231F0}"/>
    <cellStyle name="Cálculo 3 6" xfId="1055" xr:uid="{5943AA59-599C-48C1-9F3F-909E27F21213}"/>
    <cellStyle name="Cálculo 3 7" xfId="1056" xr:uid="{23300E9A-24EE-4E88-9A46-0AB030884428}"/>
    <cellStyle name="Cálculo 3 8" xfId="1057" xr:uid="{858F8878-CE2E-4966-B295-9995A6FA74F6}"/>
    <cellStyle name="Cálculo 3 9" xfId="1058" xr:uid="{7EDCAEFC-1A68-4C08-9667-1F69861E1A8F}"/>
    <cellStyle name="Cálculo 4 10" xfId="1059" xr:uid="{E4CA5708-C06E-4EA0-9E45-A385DA2D9243}"/>
    <cellStyle name="Cálculo 4 11" xfId="1060" xr:uid="{B078A4A5-1CD2-466F-8218-5415D06A4D22}"/>
    <cellStyle name="Cálculo 4 12" xfId="1061" xr:uid="{EFEF6A9B-9455-4CA6-9DF2-95E7BC4AAC57}"/>
    <cellStyle name="Cálculo 4 13" xfId="1062" xr:uid="{0DB05D8D-10AC-4D82-B2AB-79663848778E}"/>
    <cellStyle name="Cálculo 4 2" xfId="1063" xr:uid="{B928BC9D-4F4C-4A08-9626-64B2C2079783}"/>
    <cellStyle name="Cálculo 4 3" xfId="1064" xr:uid="{2F49E241-44BA-4E1A-94F6-2DE6BF9346FE}"/>
    <cellStyle name="Cálculo 4 4" xfId="1065" xr:uid="{DD10C1DD-3D35-4F18-82C8-DB8EE01E9B78}"/>
    <cellStyle name="Cálculo 4 5" xfId="1066" xr:uid="{964347DF-AAF9-45ED-B5B5-321D945467A5}"/>
    <cellStyle name="Cálculo 4 6" xfId="1067" xr:uid="{3EC87421-E369-4E1A-A774-6BA74A618CFB}"/>
    <cellStyle name="Cálculo 4 7" xfId="1068" xr:uid="{0B5F81E2-F861-4BE6-90E2-B7BF0C4C4B0A}"/>
    <cellStyle name="Cálculo 4 8" xfId="1069" xr:uid="{C3D5B078-F084-4667-9811-18FBD5F0A289}"/>
    <cellStyle name="Cálculo 4 9" xfId="1070" xr:uid="{8871F1C0-2EEF-4E89-BD5F-0892F43074AF}"/>
    <cellStyle name="Cálculo 5 10" xfId="1071" xr:uid="{A89BBE05-C16B-4ACE-879C-3357AEA61CE0}"/>
    <cellStyle name="Cálculo 5 11" xfId="1072" xr:uid="{063377FD-776C-4855-8DA4-086B68F6EE6C}"/>
    <cellStyle name="Cálculo 5 12" xfId="1073" xr:uid="{0DE622F7-D74D-4418-8DED-1FD6B5F0CA4B}"/>
    <cellStyle name="Cálculo 5 2" xfId="1074" xr:uid="{E6AB0974-789C-4E7F-AE2B-E8D4C788E27A}"/>
    <cellStyle name="Cálculo 5 3" xfId="1075" xr:uid="{FFB1429D-4D0A-48F7-BD11-397FBB31720D}"/>
    <cellStyle name="Cálculo 5 4" xfId="1076" xr:uid="{AE3E73FF-2D17-418D-9F03-630CB4FBD81D}"/>
    <cellStyle name="Cálculo 5 5" xfId="1077" xr:uid="{D0077B75-D125-4DAB-A252-565F4E64B4ED}"/>
    <cellStyle name="Cálculo 5 6" xfId="1078" xr:uid="{04101A55-D0F6-459C-B302-F03249D58E06}"/>
    <cellStyle name="Cálculo 5 7" xfId="1079" xr:uid="{4307F5BE-2EBD-4FAA-BA75-83EF497532D9}"/>
    <cellStyle name="Cálculo 5 8" xfId="1080" xr:uid="{B9259363-6C72-4466-95AD-12F48025F03D}"/>
    <cellStyle name="Cálculo 5 9" xfId="1081" xr:uid="{4F8AD6FF-018D-4A51-96C3-AE99797818DC}"/>
    <cellStyle name="Capitulo" xfId="1082" xr:uid="{D8EEDF7E-EA8E-4F5A-B700-D39A54BE79CD}"/>
    <cellStyle name="Celda de comprobación 2" xfId="1083" xr:uid="{09CD6347-ADFD-4B27-9D31-79044844D256}"/>
    <cellStyle name="Celda de comprobación 2 10" xfId="1084" xr:uid="{F2DFA9B0-E3A1-4A87-9503-894F984416A5}"/>
    <cellStyle name="Celda de comprobación 2 11" xfId="1085" xr:uid="{652234D7-36E0-4647-B3D1-4D23F4626395}"/>
    <cellStyle name="Celda de comprobación 2 12" xfId="1086" xr:uid="{A510F902-1008-44E8-BF01-F30F130E0643}"/>
    <cellStyle name="Celda de comprobación 2 13" xfId="1087" xr:uid="{95A9E712-2709-4B44-9D23-DC5A63B61583}"/>
    <cellStyle name="Celda de comprobación 2 2" xfId="1088" xr:uid="{92D14E84-1610-491D-93A4-AF0FECAF032E}"/>
    <cellStyle name="Celda de comprobación 2 2 2" xfId="1089" xr:uid="{D3F08656-59B9-4D3B-A7CF-761EF047A624}"/>
    <cellStyle name="Celda de comprobación 2 3" xfId="1090" xr:uid="{81C6C28F-5135-471E-A7FB-6C8A84E3869D}"/>
    <cellStyle name="Celda de comprobación 2 4" xfId="1091" xr:uid="{BBC6AC3F-FA1E-4C0A-A9FE-38CEFCFE6820}"/>
    <cellStyle name="Celda de comprobación 2 5" xfId="1092" xr:uid="{9B277196-F56E-4559-A29B-E414549F6F89}"/>
    <cellStyle name="Celda de comprobación 2 6" xfId="1093" xr:uid="{D97294CA-2370-43E8-AFF5-D6E3B27121DA}"/>
    <cellStyle name="Celda de comprobación 2 7" xfId="1094" xr:uid="{06F19892-7474-404F-8871-C1593F834199}"/>
    <cellStyle name="Celda de comprobación 2 8" xfId="1095" xr:uid="{BDC55491-FE36-4F5D-BCFC-FE6BA88FBA13}"/>
    <cellStyle name="Celda de comprobación 2 9" xfId="1096" xr:uid="{853ADD3D-B619-4589-803E-87C9700CE0FF}"/>
    <cellStyle name="Celda de comprobación 3" xfId="1097" xr:uid="{3B57C42C-5B80-4AA3-B31C-D2C7BCA77C66}"/>
    <cellStyle name="Celda de comprobación 3 10" xfId="1098" xr:uid="{DBEB299A-7DAE-4BA0-AB1A-9695C5D24CE8}"/>
    <cellStyle name="Celda de comprobación 3 11" xfId="1099" xr:uid="{EBA44521-E2E9-4643-AD1D-63A61575F136}"/>
    <cellStyle name="Celda de comprobación 3 12" xfId="1100" xr:uid="{B8265ADF-BA52-4FC4-A708-6175097DFDB6}"/>
    <cellStyle name="Celda de comprobación 3 13" xfId="1101" xr:uid="{1E76E89C-5596-4458-B9E1-093956BB07AC}"/>
    <cellStyle name="Celda de comprobación 3 2" xfId="1102" xr:uid="{392F4092-9D1D-44B5-9945-A8DE718884C2}"/>
    <cellStyle name="Celda de comprobación 3 3" xfId="1103" xr:uid="{BAF9596C-4DED-4927-A590-D836427FCDC0}"/>
    <cellStyle name="Celda de comprobación 3 4" xfId="1104" xr:uid="{86DF1F69-AF54-4EA6-A386-1F5349C57B90}"/>
    <cellStyle name="Celda de comprobación 3 5" xfId="1105" xr:uid="{BDBEB245-4F89-4C3E-993F-FB6FC5F8A12C}"/>
    <cellStyle name="Celda de comprobación 3 6" xfId="1106" xr:uid="{2FA224A2-C000-46CA-89C6-29476AAA8D1A}"/>
    <cellStyle name="Celda de comprobación 3 7" xfId="1107" xr:uid="{6A4EE606-B2B9-4C66-AA53-9EBF13D73133}"/>
    <cellStyle name="Celda de comprobación 3 8" xfId="1108" xr:uid="{FDC37C15-19DE-42C1-8FA7-8199F986720E}"/>
    <cellStyle name="Celda de comprobación 3 9" xfId="1109" xr:uid="{01C070DC-EF43-4AC1-BD38-2F94494400F9}"/>
    <cellStyle name="Celda de comprobación 4 10" xfId="1110" xr:uid="{A6E14F49-AB25-4504-8A9D-7E32E5DE587D}"/>
    <cellStyle name="Celda de comprobación 4 11" xfId="1111" xr:uid="{C5F30E47-C90B-4F12-AFE0-BC1F50B75074}"/>
    <cellStyle name="Celda de comprobación 4 12" xfId="1112" xr:uid="{E8DBB3F8-8BD0-499A-9ECF-6F7CCA920881}"/>
    <cellStyle name="Celda de comprobación 4 13" xfId="1113" xr:uid="{2F5634EF-B8F2-4E5A-BFB5-DB3242D4FDBF}"/>
    <cellStyle name="Celda de comprobación 4 2" xfId="1114" xr:uid="{90F83811-18F1-43F8-9CEF-195BA651F9AC}"/>
    <cellStyle name="Celda de comprobación 4 3" xfId="1115" xr:uid="{FC79D6A1-207A-46F1-B916-F5C02CF71B89}"/>
    <cellStyle name="Celda de comprobación 4 4" xfId="1116" xr:uid="{E65041CC-6287-4848-B85C-B9639A80699B}"/>
    <cellStyle name="Celda de comprobación 4 5" xfId="1117" xr:uid="{82B7DC28-00E3-4734-86DB-F1A2405D0C3C}"/>
    <cellStyle name="Celda de comprobación 4 6" xfId="1118" xr:uid="{FC6791BB-9147-44FD-A3C0-CA71A38D31C9}"/>
    <cellStyle name="Celda de comprobación 4 7" xfId="1119" xr:uid="{D59C0B8E-9109-4DC3-AAF8-4B64D745972B}"/>
    <cellStyle name="Celda de comprobación 4 8" xfId="1120" xr:uid="{874F87D5-37B7-40AA-BDB0-BF36C8B71880}"/>
    <cellStyle name="Celda de comprobación 4 9" xfId="1121" xr:uid="{54715FA6-631C-4810-951B-5D9FB9650E01}"/>
    <cellStyle name="Celda de comprobación 5 10" xfId="1122" xr:uid="{FA1A4FAE-D5A6-4CA8-80CC-D8F5835E1A3E}"/>
    <cellStyle name="Celda de comprobación 5 11" xfId="1123" xr:uid="{EF28C5DE-FF6C-44BA-ABB7-7F1019EA80F7}"/>
    <cellStyle name="Celda de comprobación 5 12" xfId="1124" xr:uid="{5FBE1390-41CE-48A1-9FA6-DEE3F2CDCE7E}"/>
    <cellStyle name="Celda de comprobación 5 2" xfId="1125" xr:uid="{6DF24210-F6BE-4858-B15B-A7E7D9371404}"/>
    <cellStyle name="Celda de comprobación 5 3" xfId="1126" xr:uid="{AFC7B324-F58D-4DF4-8620-D93B29E95D16}"/>
    <cellStyle name="Celda de comprobación 5 4" xfId="1127" xr:uid="{6BFFA12A-7C68-4184-8FB7-62BA3E97668D}"/>
    <cellStyle name="Celda de comprobación 5 5" xfId="1128" xr:uid="{51007BDC-E155-4017-921B-F9521DB2218B}"/>
    <cellStyle name="Celda de comprobación 5 6" xfId="1129" xr:uid="{AC38342D-4D36-45EE-AB9E-D5D7B1CFF32D}"/>
    <cellStyle name="Celda de comprobación 5 7" xfId="1130" xr:uid="{C0BF7DE2-996B-4BBA-9D99-76DE9C1C409B}"/>
    <cellStyle name="Celda de comprobación 5 8" xfId="1131" xr:uid="{9CC1F38D-6A0E-4B65-AA63-BC3EFED94C2D}"/>
    <cellStyle name="Celda de comprobación 5 9" xfId="1132" xr:uid="{2C6A6BDA-1E89-4005-9D89-B2C386EBA392}"/>
    <cellStyle name="Celda vinculada 2" xfId="1133" xr:uid="{1AE04543-79A1-4922-A4B8-FD96540E1DB7}"/>
    <cellStyle name="Celda vinculada 2 10" xfId="1134" xr:uid="{AB8C6959-B290-45A4-A83C-AE17273596E4}"/>
    <cellStyle name="Celda vinculada 2 11" xfId="1135" xr:uid="{83592698-2D13-4D5A-808F-28D4F3A925D0}"/>
    <cellStyle name="Celda vinculada 2 12" xfId="1136" xr:uid="{D10919D5-DAF6-4FC8-BC49-D657C13B0948}"/>
    <cellStyle name="Celda vinculada 2 13" xfId="1137" xr:uid="{16EBB122-E7D8-455F-8E65-5D60052A241C}"/>
    <cellStyle name="Celda vinculada 2 2" xfId="1138" xr:uid="{14164A9C-BDD9-4DCB-898E-1BC51F5A3A8A}"/>
    <cellStyle name="Celda vinculada 2 2 2" xfId="1139" xr:uid="{C132D9FB-6CAB-4845-9CF3-87F62CA1B864}"/>
    <cellStyle name="Celda vinculada 2 3" xfId="1140" xr:uid="{916B73CB-F7E8-45B4-A0A7-84AF52E30C79}"/>
    <cellStyle name="Celda vinculada 2 4" xfId="1141" xr:uid="{3FD97152-785E-473B-A960-E82A4E78D8DF}"/>
    <cellStyle name="Celda vinculada 2 5" xfId="1142" xr:uid="{F7E93FC2-001A-4E86-B68A-EAE89CD7724B}"/>
    <cellStyle name="Celda vinculada 2 6" xfId="1143" xr:uid="{830D57AA-E401-4F5B-932C-69BC2FC729C3}"/>
    <cellStyle name="Celda vinculada 2 7" xfId="1144" xr:uid="{BD6D8923-AD26-495B-A997-58B79F97BC7F}"/>
    <cellStyle name="Celda vinculada 2 8" xfId="1145" xr:uid="{43B28B8E-6CAE-4E33-A327-5EF753E10D47}"/>
    <cellStyle name="Celda vinculada 2 9" xfId="1146" xr:uid="{7B3228CB-8752-41B6-A3DA-2D5EC44E177C}"/>
    <cellStyle name="Celda vinculada 3" xfId="1147" xr:uid="{FD0968DF-2382-41FA-8831-F6AEA708C5E2}"/>
    <cellStyle name="Celda vinculada 3 10" xfId="1148" xr:uid="{D0A242DC-815B-4724-B966-3F45F3DBEF81}"/>
    <cellStyle name="Celda vinculada 3 11" xfId="1149" xr:uid="{867E16A7-CC6B-43B4-B1FE-A33DCBFF9F4D}"/>
    <cellStyle name="Celda vinculada 3 12" xfId="1150" xr:uid="{E96A1D17-5870-4477-AC80-517D937B5E52}"/>
    <cellStyle name="Celda vinculada 3 13" xfId="1151" xr:uid="{D3632829-CF4D-4AA8-98EA-3725D2D7577C}"/>
    <cellStyle name="Celda vinculada 3 2" xfId="1152" xr:uid="{17414446-64E2-4CF4-A035-1FFC9C5F8BB2}"/>
    <cellStyle name="Celda vinculada 3 3" xfId="1153" xr:uid="{4E0C2FA5-A02E-471E-ADE2-377757CE0992}"/>
    <cellStyle name="Celda vinculada 3 4" xfId="1154" xr:uid="{25448BA2-0B9D-4E63-95D9-07F2F0738EBC}"/>
    <cellStyle name="Celda vinculada 3 5" xfId="1155" xr:uid="{90E76B2A-3471-439E-B672-DE30DA7E0338}"/>
    <cellStyle name="Celda vinculada 3 6" xfId="1156" xr:uid="{4E89F024-F37D-4DED-84C5-B10659A8FB71}"/>
    <cellStyle name="Celda vinculada 3 7" xfId="1157" xr:uid="{440C3B47-B580-4391-B962-7819D0A18135}"/>
    <cellStyle name="Celda vinculada 3 8" xfId="1158" xr:uid="{4613050B-CEB0-4998-8EE4-7B2AA2F082A1}"/>
    <cellStyle name="Celda vinculada 3 9" xfId="1159" xr:uid="{34D55ABF-A8C8-4DF1-8D8A-104284D709B3}"/>
    <cellStyle name="Celda vinculada 4 10" xfId="1160" xr:uid="{367F1AEF-02DE-44FB-9423-8DD398A9889D}"/>
    <cellStyle name="Celda vinculada 4 11" xfId="1161" xr:uid="{7AEAD500-3227-491E-A026-71D72BCDE5AE}"/>
    <cellStyle name="Celda vinculada 4 12" xfId="1162" xr:uid="{C00B351A-814F-463A-9B15-8E68863AC01D}"/>
    <cellStyle name="Celda vinculada 4 13" xfId="1163" xr:uid="{1B60C970-F770-417E-B684-DA8EF6167893}"/>
    <cellStyle name="Celda vinculada 4 2" xfId="1164" xr:uid="{4CFC63A8-CA65-4465-B7B0-C45D2F4CB1D8}"/>
    <cellStyle name="Celda vinculada 4 3" xfId="1165" xr:uid="{8330BDC3-DCC0-4F9F-AAE3-19E753DEE31E}"/>
    <cellStyle name="Celda vinculada 4 4" xfId="1166" xr:uid="{B9B488CA-4B04-4DA9-A8E5-F76B8356D12B}"/>
    <cellStyle name="Celda vinculada 4 5" xfId="1167" xr:uid="{EAA49F1B-B2E8-40F0-916F-CF795FFF4F46}"/>
    <cellStyle name="Celda vinculada 4 6" xfId="1168" xr:uid="{32B039BC-40A7-4457-A694-EE0BD19B0242}"/>
    <cellStyle name="Celda vinculada 4 7" xfId="1169" xr:uid="{F27D707F-6A99-45F3-AEE7-952A76909262}"/>
    <cellStyle name="Celda vinculada 4 8" xfId="1170" xr:uid="{7AACB11A-6CAF-4D83-8042-C08E3B1F1ABC}"/>
    <cellStyle name="Celda vinculada 4 9" xfId="1171" xr:uid="{036766D9-FD78-4923-96AD-D6B25FBDC2F1}"/>
    <cellStyle name="Celda vinculada 5 10" xfId="1172" xr:uid="{079D8F77-8DBA-4595-BCB7-6525FD466A45}"/>
    <cellStyle name="Celda vinculada 5 11" xfId="1173" xr:uid="{7A1A9049-83C2-42B1-9AA5-B798A904D1BB}"/>
    <cellStyle name="Celda vinculada 5 12" xfId="1174" xr:uid="{2A498DD8-8C5B-4A18-9ECC-A32EDBAB423B}"/>
    <cellStyle name="Celda vinculada 5 2" xfId="1175" xr:uid="{21C0910B-2F88-462E-95DB-1D32FC9723EF}"/>
    <cellStyle name="Celda vinculada 5 3" xfId="1176" xr:uid="{BF17711B-AA97-4D5D-9560-1D63C23EF6E6}"/>
    <cellStyle name="Celda vinculada 5 4" xfId="1177" xr:uid="{BA7D3CD7-D5F9-4112-8D84-B101A86E127F}"/>
    <cellStyle name="Celda vinculada 5 5" xfId="1178" xr:uid="{87A11A0F-6455-4544-B350-F79E8F4FE160}"/>
    <cellStyle name="Celda vinculada 5 6" xfId="1179" xr:uid="{2C5B36E6-5292-4236-8003-E6973048B79A}"/>
    <cellStyle name="Celda vinculada 5 7" xfId="1180" xr:uid="{E141C9C4-96E6-4C47-9EB3-C9D44C4FE645}"/>
    <cellStyle name="Celda vinculada 5 8" xfId="1181" xr:uid="{688B744D-66AF-42E5-B44F-7BF8D98D390B}"/>
    <cellStyle name="Celda vinculada 5 9" xfId="1182" xr:uid="{112DFF0A-50FD-48E5-B813-3D58E5409AC6}"/>
    <cellStyle name="Check Cell" xfId="1183" xr:uid="{F20930A2-38CA-46BD-BE22-CBB8014CC768}"/>
    <cellStyle name="Check Cell 2" xfId="1184" xr:uid="{BF3630EE-211E-4EC9-9DDA-864EC2CBD9A6}"/>
    <cellStyle name="Comma" xfId="1185" xr:uid="{50BEEC85-C2F3-4911-AA97-84DCA4C4E45F}"/>
    <cellStyle name="Comma [0]" xfId="1186" xr:uid="{283F96C5-C786-4DFB-B936-E7319E02581B}"/>
    <cellStyle name="Comma 2" xfId="12" xr:uid="{C67E8C6F-5303-43BB-A0CD-271FF18E6577}"/>
    <cellStyle name="Comma 2 2" xfId="1188" xr:uid="{32024A24-FB21-436D-9137-EEDE11C5596C}"/>
    <cellStyle name="Comma 2 3" xfId="1187" xr:uid="{C7279C16-B82A-4072-AE6E-989FB3FF7403}"/>
    <cellStyle name="Comma0" xfId="1189" xr:uid="{7C031E2B-E09F-415A-A28E-B79A5B9190CA}"/>
    <cellStyle name="Currency" xfId="1190" xr:uid="{121949E9-817E-487E-A707-C6CFAC200012}"/>
    <cellStyle name="Currency [0]" xfId="1191" xr:uid="{7E3FC7A7-2685-4674-96D2-E7F55B279C66}"/>
    <cellStyle name="Currency0" xfId="1192" xr:uid="{01587A62-FFDB-4896-B8B2-974F2913B5F0}"/>
    <cellStyle name="Date" xfId="1193" xr:uid="{3135A47A-9292-4627-A0EA-07FDEE6094B4}"/>
    <cellStyle name="Dec(1)" xfId="1194" xr:uid="{0868FB00-ABD2-4786-A9B7-0A2342751A75}"/>
    <cellStyle name="Dec(2)" xfId="1195" xr:uid="{7A3EEA55-3348-44A0-B6BD-CE311C2E0FC5}"/>
    <cellStyle name="Descripciones" xfId="1196" xr:uid="{4C301BD9-800A-46BE-8AC5-8F0117656254}"/>
    <cellStyle name="Enc. der" xfId="1197" xr:uid="{D757C5D4-0925-451C-999C-B49ED135349C}"/>
    <cellStyle name="Enc. izq" xfId="1198" xr:uid="{29B96007-33FB-4AD9-8660-4C01F7DEB227}"/>
    <cellStyle name="Encabezado 4 2" xfId="1199" xr:uid="{74322ED5-4A8F-4FE1-97D6-E1E4A278A010}"/>
    <cellStyle name="Encabezado 4 2 10" xfId="1200" xr:uid="{6B267583-3A4C-45C4-8F6E-4F2D2770E4CB}"/>
    <cellStyle name="Encabezado 4 2 11" xfId="1201" xr:uid="{2BE8D9AA-C5BF-4E38-889F-951BFA1921B6}"/>
    <cellStyle name="Encabezado 4 2 12" xfId="1202" xr:uid="{1978ABCF-0A97-4581-A764-174842585E4C}"/>
    <cellStyle name="Encabezado 4 2 13" xfId="1203" xr:uid="{820BD408-4709-42AC-8055-0C9659498D94}"/>
    <cellStyle name="Encabezado 4 2 2" xfId="1204" xr:uid="{34AEEE7C-6B71-45B7-8DAC-29A9BDAF110A}"/>
    <cellStyle name="Encabezado 4 2 2 2" xfId="1205" xr:uid="{39ABF9D8-E9F4-406E-911C-227C853B2C67}"/>
    <cellStyle name="Encabezado 4 2 3" xfId="1206" xr:uid="{E2C6DCD6-2C0B-4991-9CD6-71CC9A8C2516}"/>
    <cellStyle name="Encabezado 4 2 4" xfId="1207" xr:uid="{1BB230B6-6B1C-4AD7-9CE6-90E93165B176}"/>
    <cellStyle name="Encabezado 4 2 5" xfId="1208" xr:uid="{6479F025-3F17-4DE5-9752-FBFF9A5AB74A}"/>
    <cellStyle name="Encabezado 4 2 6" xfId="1209" xr:uid="{7817E92A-64FB-4261-9CE7-F3002860D423}"/>
    <cellStyle name="Encabezado 4 2 7" xfId="1210" xr:uid="{A05FCCC9-2CCE-4C60-A83D-E4E9FA8500DE}"/>
    <cellStyle name="Encabezado 4 2 8" xfId="1211" xr:uid="{02A36BBE-73BD-443F-B379-1E07D632F35C}"/>
    <cellStyle name="Encabezado 4 2 9" xfId="1212" xr:uid="{D1FE75CE-6281-4B7C-ABD3-8AB870ADD3F4}"/>
    <cellStyle name="Encabezado 4 3" xfId="1213" xr:uid="{8C697B4A-44D9-4040-AD1A-4F17643D59B2}"/>
    <cellStyle name="Encabezado 4 3 10" xfId="1214" xr:uid="{88F7A1B9-80DA-4F9B-9116-7BE51AB722C8}"/>
    <cellStyle name="Encabezado 4 3 11" xfId="1215" xr:uid="{894B066D-9C52-4F13-A3C8-96624FA148BD}"/>
    <cellStyle name="Encabezado 4 3 12" xfId="1216" xr:uid="{64E24097-52FF-40D4-A60E-B02DAF9FA270}"/>
    <cellStyle name="Encabezado 4 3 13" xfId="1217" xr:uid="{0FB2F53C-9C30-4BB6-AFAA-AD2190DF6053}"/>
    <cellStyle name="Encabezado 4 3 2" xfId="1218" xr:uid="{ABC1AAB3-4A54-4CEF-80DD-87777629EE57}"/>
    <cellStyle name="Encabezado 4 3 3" xfId="1219" xr:uid="{EFC186D9-E6C4-48A9-AF07-3F25910AEF3D}"/>
    <cellStyle name="Encabezado 4 3 4" xfId="1220" xr:uid="{87011F8C-1340-4E79-B5E5-8BA579455D10}"/>
    <cellStyle name="Encabezado 4 3 5" xfId="1221" xr:uid="{FB349258-4EBA-4AAA-9FE7-28C6BCE51C3D}"/>
    <cellStyle name="Encabezado 4 3 6" xfId="1222" xr:uid="{9BB3FE83-169F-404B-83A6-8E28B9652467}"/>
    <cellStyle name="Encabezado 4 3 7" xfId="1223" xr:uid="{BF30660B-2513-4438-9D7D-688A3E7E4CCB}"/>
    <cellStyle name="Encabezado 4 3 8" xfId="1224" xr:uid="{7C9AC152-DC1B-438F-9D9E-7D15BB551984}"/>
    <cellStyle name="Encabezado 4 3 9" xfId="1225" xr:uid="{EE21BD16-4E22-401E-BE10-FF68AA12914E}"/>
    <cellStyle name="Encabezado 4 4 10" xfId="1226" xr:uid="{3CAFDD44-1196-411B-839E-EC4159D399B5}"/>
    <cellStyle name="Encabezado 4 4 11" xfId="1227" xr:uid="{424C6D75-9314-4DCE-A62B-C34333BF8938}"/>
    <cellStyle name="Encabezado 4 4 12" xfId="1228" xr:uid="{9D797A52-9F26-4266-9764-F7D98749A7B1}"/>
    <cellStyle name="Encabezado 4 4 13" xfId="1229" xr:uid="{EC33379C-F3E9-4F5B-A2E4-4315116BB08C}"/>
    <cellStyle name="Encabezado 4 4 2" xfId="1230" xr:uid="{67A80BD3-7135-47A8-86FE-F6BFB2AD8221}"/>
    <cellStyle name="Encabezado 4 4 3" xfId="1231" xr:uid="{C642045B-B846-4ECD-94BB-40E2391109A2}"/>
    <cellStyle name="Encabezado 4 4 4" xfId="1232" xr:uid="{AB998EAE-7296-4959-BF4B-653AC408D8F3}"/>
    <cellStyle name="Encabezado 4 4 5" xfId="1233" xr:uid="{DF1E0EA4-378B-4130-BA24-9DAFB26DE702}"/>
    <cellStyle name="Encabezado 4 4 6" xfId="1234" xr:uid="{6ABF24E3-F9F8-403C-B1BA-63D5EB4B46D4}"/>
    <cellStyle name="Encabezado 4 4 7" xfId="1235" xr:uid="{4C10CB81-9DB7-4F15-8B7F-977622A32442}"/>
    <cellStyle name="Encabezado 4 4 8" xfId="1236" xr:uid="{1B41DCF1-1304-4C1E-9726-EDAC452B4C9A}"/>
    <cellStyle name="Encabezado 4 4 9" xfId="1237" xr:uid="{0FACDF21-7F97-478B-B23C-3A9F82D95C59}"/>
    <cellStyle name="Encabezado 4 5 10" xfId="1238" xr:uid="{2B34120D-C014-46BC-8621-2A3AEB18E919}"/>
    <cellStyle name="Encabezado 4 5 11" xfId="1239" xr:uid="{B6ECB1DA-8F26-4EC8-BF7D-9C1F8467D28D}"/>
    <cellStyle name="Encabezado 4 5 12" xfId="1240" xr:uid="{F3A21B04-2C74-4E01-9E84-5446036878F1}"/>
    <cellStyle name="Encabezado 4 5 2" xfId="1241" xr:uid="{E63B4837-161F-4A3F-B54F-EFF0D5845B3A}"/>
    <cellStyle name="Encabezado 4 5 3" xfId="1242" xr:uid="{F2EC5D4E-4748-4962-949F-A06D2B5C7A78}"/>
    <cellStyle name="Encabezado 4 5 4" xfId="1243" xr:uid="{1A1CF2E9-4419-4ABA-90AE-C02E36904E24}"/>
    <cellStyle name="Encabezado 4 5 5" xfId="1244" xr:uid="{0209F9E4-4446-48AA-A461-0E7197E32515}"/>
    <cellStyle name="Encabezado 4 5 6" xfId="1245" xr:uid="{0CF1D206-ABC9-4013-A776-FBC0FC05C6B9}"/>
    <cellStyle name="Encabezado 4 5 7" xfId="1246" xr:uid="{571EEDA6-8D2D-49A8-99A0-1719277D2FA3}"/>
    <cellStyle name="Encabezado 4 5 8" xfId="1247" xr:uid="{74EA3A76-44DE-4120-80CA-BFFE5115073B}"/>
    <cellStyle name="Encabezado 4 5 9" xfId="1248" xr:uid="{35278F65-56C7-427A-889D-8B088D52C2E5}"/>
    <cellStyle name="Énfasis1 2" xfId="1249" xr:uid="{33754AFC-9DB2-4272-ABE8-E556E68E7B91}"/>
    <cellStyle name="Énfasis1 2 10" xfId="1250" xr:uid="{2359A776-763A-44BE-9F99-3E9ECC141F31}"/>
    <cellStyle name="Énfasis1 2 11" xfId="1251" xr:uid="{18054C3F-D868-475F-AA59-76A11905D33C}"/>
    <cellStyle name="Énfasis1 2 12" xfId="1252" xr:uid="{E80E2D5C-4397-45D3-9EBB-38D481944F15}"/>
    <cellStyle name="Énfasis1 2 13" xfId="1253" xr:uid="{9009290B-7FCA-48D5-A056-C5C31D0A7511}"/>
    <cellStyle name="Énfasis1 2 2" xfId="1254" xr:uid="{EC55B351-947A-46A4-90F5-9F88B438B0A5}"/>
    <cellStyle name="Énfasis1 2 2 2" xfId="1255" xr:uid="{F7CC56F7-71A1-4784-B162-C660067F644E}"/>
    <cellStyle name="Énfasis1 2 3" xfId="1256" xr:uid="{21B9B639-7269-4627-93BE-8C96529BB90B}"/>
    <cellStyle name="Énfasis1 2 4" xfId="1257" xr:uid="{9D8CF54E-B8B9-4DD3-B5CB-8D1C2E5D2294}"/>
    <cellStyle name="Énfasis1 2 5" xfId="1258" xr:uid="{D4497363-B04A-44F2-9437-972D7B15F90F}"/>
    <cellStyle name="Énfasis1 2 6" xfId="1259" xr:uid="{A95A5613-9734-4976-BB82-18FD978898B9}"/>
    <cellStyle name="Énfasis1 2 7" xfId="1260" xr:uid="{1BEC4EFA-A32E-4FC3-94CE-E3F3AC8FCEA5}"/>
    <cellStyle name="Énfasis1 2 8" xfId="1261" xr:uid="{612381CB-858B-4A59-B55C-38C1D7A28607}"/>
    <cellStyle name="Énfasis1 2 9" xfId="1262" xr:uid="{F78DB5B6-CDFC-4565-A7F9-5F5A2ABA9C16}"/>
    <cellStyle name="Énfasis1 3" xfId="1263" xr:uid="{E72DD151-3867-4828-B89A-8C7BD9479CA5}"/>
    <cellStyle name="Énfasis1 3 10" xfId="1264" xr:uid="{24F11474-D0BE-4B94-B53F-4199A5BFE01B}"/>
    <cellStyle name="Énfasis1 3 11" xfId="1265" xr:uid="{EE70AD4E-DD41-4D54-9A60-9E4A3BADB21B}"/>
    <cellStyle name="Énfasis1 3 12" xfId="1266" xr:uid="{F4C50702-9C35-41E8-B8AB-5035BECBE17C}"/>
    <cellStyle name="Énfasis1 3 13" xfId="1267" xr:uid="{C4457BB5-D3E2-4E20-9F60-2BCAD7AC8FDC}"/>
    <cellStyle name="Énfasis1 3 2" xfId="1268" xr:uid="{6C107595-343B-4136-B2A3-3A0857847198}"/>
    <cellStyle name="Énfasis1 3 3" xfId="1269" xr:uid="{CE5F3617-62DA-4B24-A63D-510E6194C4E8}"/>
    <cellStyle name="Énfasis1 3 4" xfId="1270" xr:uid="{E6E7CEFD-909B-42AF-BF76-62A76B0C6DB1}"/>
    <cellStyle name="Énfasis1 3 5" xfId="1271" xr:uid="{C277D88F-0D89-4D33-B0EF-F24D6DD565EF}"/>
    <cellStyle name="Énfasis1 3 6" xfId="1272" xr:uid="{86D00003-3687-4C3A-BF06-ED1498D31A96}"/>
    <cellStyle name="Énfasis1 3 7" xfId="1273" xr:uid="{06E052A1-DAAD-46ED-B25B-24439F7D6A99}"/>
    <cellStyle name="Énfasis1 3 8" xfId="1274" xr:uid="{9A9FF4CB-2753-457A-A163-402D03248075}"/>
    <cellStyle name="Énfasis1 3 9" xfId="1275" xr:uid="{AD3BD5F0-5C42-4A20-B2AE-ED17E6AD6079}"/>
    <cellStyle name="Énfasis1 4 10" xfId="1276" xr:uid="{1C1CFABD-C9B3-4E0D-A21F-D08B871CEF0C}"/>
    <cellStyle name="Énfasis1 4 11" xfId="1277" xr:uid="{0232017F-0D6A-4D7F-BD4A-B4AA3893C287}"/>
    <cellStyle name="Énfasis1 4 12" xfId="1278" xr:uid="{97F5D509-0A31-440B-A8CD-CBED0B1577B2}"/>
    <cellStyle name="Énfasis1 4 13" xfId="1279" xr:uid="{73BEC6F6-2DCD-43C3-B9ED-81AD2B49A3A2}"/>
    <cellStyle name="Énfasis1 4 2" xfId="1280" xr:uid="{EF983CBE-3736-4024-BE5A-D5CF2A634264}"/>
    <cellStyle name="Énfasis1 4 3" xfId="1281" xr:uid="{DD4E7A2D-FB79-4A7E-AB8A-6FB6273B54E8}"/>
    <cellStyle name="Énfasis1 4 4" xfId="1282" xr:uid="{B580B240-6C70-4023-A827-881BBF8F95D0}"/>
    <cellStyle name="Énfasis1 4 5" xfId="1283" xr:uid="{F893BCDF-84BA-4114-949C-DCA961CAF8FA}"/>
    <cellStyle name="Énfasis1 4 6" xfId="1284" xr:uid="{B2A28D25-FF8E-4FE2-86D8-C3A521F79B51}"/>
    <cellStyle name="Énfasis1 4 7" xfId="1285" xr:uid="{CE666BAD-C7EB-4F37-8F0A-BF89B406B992}"/>
    <cellStyle name="Énfasis1 4 8" xfId="1286" xr:uid="{2FA3BBB4-A46A-4A2A-A1E5-D5FCD883A8A0}"/>
    <cellStyle name="Énfasis1 4 9" xfId="1287" xr:uid="{47344E61-3DC7-4755-AACC-ABC9BB69F2A4}"/>
    <cellStyle name="Énfasis1 5 10" xfId="1288" xr:uid="{536EF301-84CC-4EDB-82D7-4C0F08D885AB}"/>
    <cellStyle name="Énfasis1 5 11" xfId="1289" xr:uid="{BFE25BC0-473C-44B1-B466-5387841F0B24}"/>
    <cellStyle name="Énfasis1 5 12" xfId="1290" xr:uid="{BEDDAC4E-D31C-430F-9022-E89D3FA18073}"/>
    <cellStyle name="Énfasis1 5 2" xfId="1291" xr:uid="{8B94FEFD-150B-421B-937C-7FE0EC2F67DF}"/>
    <cellStyle name="Énfasis1 5 3" xfId="1292" xr:uid="{D5DFC7DC-4B9E-4C12-8481-E7102A4D22C9}"/>
    <cellStyle name="Énfasis1 5 4" xfId="1293" xr:uid="{344EF474-1E18-460D-B282-241CA5B43EBE}"/>
    <cellStyle name="Énfasis1 5 5" xfId="1294" xr:uid="{0059352D-48C9-489B-B8A8-9940A6A59719}"/>
    <cellStyle name="Énfasis1 5 6" xfId="1295" xr:uid="{11461401-7591-4430-A6D5-F9383E078893}"/>
    <cellStyle name="Énfasis1 5 7" xfId="1296" xr:uid="{79DB6B81-B78F-42AD-87B7-E52EB6DFB85A}"/>
    <cellStyle name="Énfasis1 5 8" xfId="1297" xr:uid="{D9254B68-A2F2-429B-9004-05D62637A6EC}"/>
    <cellStyle name="Énfasis1 5 9" xfId="1298" xr:uid="{0936BBA1-2B49-44BE-AF99-2B183D9E54C4}"/>
    <cellStyle name="Énfasis2 2" xfId="1299" xr:uid="{30C9D54F-DEE2-4DD4-831A-41DDB3B60F98}"/>
    <cellStyle name="Énfasis2 2 10" xfId="1300" xr:uid="{EC721E0D-E238-4A5D-AEFC-97A2A276A87D}"/>
    <cellStyle name="Énfasis2 2 11" xfId="1301" xr:uid="{6F051C5A-2105-4D87-BD24-6D49135A6823}"/>
    <cellStyle name="Énfasis2 2 12" xfId="1302" xr:uid="{83CECE48-EE56-44E9-9D9C-405BBF525F82}"/>
    <cellStyle name="Énfasis2 2 13" xfId="1303" xr:uid="{3EF609B2-8640-4C8B-8EBD-930DC49C0F95}"/>
    <cellStyle name="Énfasis2 2 2" xfId="1304" xr:uid="{6368D581-0C2F-493D-8083-DA7D7A7A88CE}"/>
    <cellStyle name="Énfasis2 2 2 2" xfId="1305" xr:uid="{0321E914-45AE-4A4A-886D-496416FE7E5F}"/>
    <cellStyle name="Énfasis2 2 3" xfId="1306" xr:uid="{BE1F9577-0B61-414F-A136-1335A78C02B4}"/>
    <cellStyle name="Énfasis2 2 4" xfId="1307" xr:uid="{67DE0F95-B848-49EB-B690-F996A3B7EE88}"/>
    <cellStyle name="Énfasis2 2 5" xfId="1308" xr:uid="{3390A308-F675-4756-9BF6-A1AF8FEA3690}"/>
    <cellStyle name="Énfasis2 2 6" xfId="1309" xr:uid="{6DAF1E8C-D8D3-44C0-B3C4-90C272F3774B}"/>
    <cellStyle name="Énfasis2 2 7" xfId="1310" xr:uid="{CB27769B-E210-4FEA-94C1-3198DD144418}"/>
    <cellStyle name="Énfasis2 2 8" xfId="1311" xr:uid="{96FC3426-3858-4493-85E7-E9A138668E9D}"/>
    <cellStyle name="Énfasis2 2 9" xfId="1312" xr:uid="{8999A8B5-5B3C-427C-8668-9C9A87A78604}"/>
    <cellStyle name="Énfasis2 3" xfId="1313" xr:uid="{91386E07-B94D-4F9A-B346-70CDD498E333}"/>
    <cellStyle name="Énfasis2 3 10" xfId="1314" xr:uid="{1BD5C7FD-47C7-4EC8-A007-9A701C6BE134}"/>
    <cellStyle name="Énfasis2 3 11" xfId="1315" xr:uid="{6F961C2E-165A-47A4-8D63-977813A67E4D}"/>
    <cellStyle name="Énfasis2 3 12" xfId="1316" xr:uid="{5AD306F9-AC00-49E6-A4DF-20111C3211CD}"/>
    <cellStyle name="Énfasis2 3 13" xfId="1317" xr:uid="{AB84C338-8095-4B50-AA90-F75E85E658C4}"/>
    <cellStyle name="Énfasis2 3 2" xfId="1318" xr:uid="{90580590-F8EC-4B29-9343-9C0AF07FB9AB}"/>
    <cellStyle name="Énfasis2 3 3" xfId="1319" xr:uid="{59164C93-04C7-43E8-8EA3-13B7262DD2DE}"/>
    <cellStyle name="Énfasis2 3 4" xfId="1320" xr:uid="{E7FA1045-A149-404D-A9CF-48E3CA97B8CD}"/>
    <cellStyle name="Énfasis2 3 5" xfId="1321" xr:uid="{F3AD1983-6222-4131-A5C0-E8DF8E371F43}"/>
    <cellStyle name="Énfasis2 3 6" xfId="1322" xr:uid="{D6A87670-6B69-4E44-AC5F-E7EB1B7BB951}"/>
    <cellStyle name="Énfasis2 3 7" xfId="1323" xr:uid="{A2699F0E-4544-4B1D-872D-DA72A2306AEE}"/>
    <cellStyle name="Énfasis2 3 8" xfId="1324" xr:uid="{2F94A152-6BC1-4769-B033-5804E286E753}"/>
    <cellStyle name="Énfasis2 3 9" xfId="1325" xr:uid="{CE8EF75C-3551-4C42-91EB-F28769D166D0}"/>
    <cellStyle name="Énfasis2 4 10" xfId="1326" xr:uid="{496537CD-721F-4ADE-8C0F-FD037CBE7DF2}"/>
    <cellStyle name="Énfasis2 4 11" xfId="1327" xr:uid="{30E1FFE4-AD09-4A98-8B19-B8099D2AF2A8}"/>
    <cellStyle name="Énfasis2 4 12" xfId="1328" xr:uid="{93DD7C1B-C889-4061-AAB4-DB6048AC53D5}"/>
    <cellStyle name="Énfasis2 4 13" xfId="1329" xr:uid="{DB50192D-E3CD-4E70-A766-7541A50E5070}"/>
    <cellStyle name="Énfasis2 4 2" xfId="1330" xr:uid="{2994DBBD-1873-46E0-853F-931647473897}"/>
    <cellStyle name="Énfasis2 4 3" xfId="1331" xr:uid="{272FB1BA-66C7-4F1C-98AF-541364DDCAC4}"/>
    <cellStyle name="Énfasis2 4 4" xfId="1332" xr:uid="{9354C907-A3CD-4687-9DDB-1731E7610025}"/>
    <cellStyle name="Énfasis2 4 5" xfId="1333" xr:uid="{978D1DA7-CEC5-4CAE-B5DF-61648AA31F83}"/>
    <cellStyle name="Énfasis2 4 6" xfId="1334" xr:uid="{4C474626-D01D-4DE9-AEBC-DA0F84716EFC}"/>
    <cellStyle name="Énfasis2 4 7" xfId="1335" xr:uid="{B98F4BEA-BA6B-49F4-842E-BDB79D613B9C}"/>
    <cellStyle name="Énfasis2 4 8" xfId="1336" xr:uid="{134754AB-1450-406C-91B4-5545180D76D8}"/>
    <cellStyle name="Énfasis2 4 9" xfId="1337" xr:uid="{923EB5E5-8CCC-46ED-8326-21428D449A42}"/>
    <cellStyle name="Énfasis2 5 10" xfId="1338" xr:uid="{2E300CB2-B25A-4FE1-AA74-2FCB31991900}"/>
    <cellStyle name="Énfasis2 5 11" xfId="1339" xr:uid="{29F4E50F-5EDB-4ADF-A15A-319664BED698}"/>
    <cellStyle name="Énfasis2 5 12" xfId="1340" xr:uid="{0064348A-C9FD-47CF-9E0E-A13426C4D6D6}"/>
    <cellStyle name="Énfasis2 5 2" xfId="1341" xr:uid="{FB34A2BD-8D28-4BC8-A9D9-9D3ED6011959}"/>
    <cellStyle name="Énfasis2 5 3" xfId="1342" xr:uid="{AC53CE3E-4662-4BC9-9D9C-1869425F2655}"/>
    <cellStyle name="Énfasis2 5 4" xfId="1343" xr:uid="{D8593D43-1899-42E8-AEF3-C3D7C8F30FB1}"/>
    <cellStyle name="Énfasis2 5 5" xfId="1344" xr:uid="{199E8DF0-E0A9-4996-B07E-B9AFF68BB173}"/>
    <cellStyle name="Énfasis2 5 6" xfId="1345" xr:uid="{24DB0EAD-00BC-4212-93EF-2D8CC503418D}"/>
    <cellStyle name="Énfasis2 5 7" xfId="1346" xr:uid="{C55C3982-711D-4B84-AFF8-F3F08CB9E1C2}"/>
    <cellStyle name="Énfasis2 5 8" xfId="1347" xr:uid="{75CE785E-7EDA-4893-8755-4887D572A28D}"/>
    <cellStyle name="Énfasis2 5 9" xfId="1348" xr:uid="{E4817553-5532-468C-B1D6-346D4160EDB0}"/>
    <cellStyle name="Énfasis3 2" xfId="1349" xr:uid="{61F6F34C-53B0-4B28-AC87-674176217DCF}"/>
    <cellStyle name="Énfasis3 2 10" xfId="1350" xr:uid="{5DC0E7E8-EF92-41D0-902D-9FB4487B3746}"/>
    <cellStyle name="Énfasis3 2 11" xfId="1351" xr:uid="{BD6B6BFC-F66C-4A81-B55E-49F76719D59D}"/>
    <cellStyle name="Énfasis3 2 12" xfId="1352" xr:uid="{61B82790-A646-4D14-9322-7E9CAA53F3F5}"/>
    <cellStyle name="Énfasis3 2 13" xfId="1353" xr:uid="{1A57F870-F023-4182-86A5-1785B9568DD1}"/>
    <cellStyle name="Énfasis3 2 2" xfId="1354" xr:uid="{4026BA00-5043-4605-B982-A5C40FC07E57}"/>
    <cellStyle name="Énfasis3 2 2 2" xfId="1355" xr:uid="{33895D86-5D5C-47BD-82F4-C9AC9BB1D798}"/>
    <cellStyle name="Énfasis3 2 3" xfId="1356" xr:uid="{B4037DF1-3B81-4BCE-9CC8-57CE3C0B7F14}"/>
    <cellStyle name="Énfasis3 2 4" xfId="1357" xr:uid="{275F64B9-91A0-4944-ACE4-A99C7BF61EA6}"/>
    <cellStyle name="Énfasis3 2 5" xfId="1358" xr:uid="{E9BB6562-0A88-4333-8A2A-A91975565F10}"/>
    <cellStyle name="Énfasis3 2 6" xfId="1359" xr:uid="{BA2D4172-281E-4134-8643-8291E28192F8}"/>
    <cellStyle name="Énfasis3 2 7" xfId="1360" xr:uid="{A533A4A7-4BEF-4AE1-A0F1-EE88487954F5}"/>
    <cellStyle name="Énfasis3 2 8" xfId="1361" xr:uid="{55800914-BD67-4F0A-A0C3-B8A41C2A46D8}"/>
    <cellStyle name="Énfasis3 2 9" xfId="1362" xr:uid="{2CB74750-CE2E-4399-832C-3413658897D2}"/>
    <cellStyle name="Énfasis3 3" xfId="1363" xr:uid="{26AE578D-7285-42EF-B6B9-F0608A62F9CB}"/>
    <cellStyle name="Énfasis3 3 10" xfId="1364" xr:uid="{AAC2BC56-FACF-44AA-A598-9C70D0C87584}"/>
    <cellStyle name="Énfasis3 3 11" xfId="1365" xr:uid="{2EA3B1EB-E173-4CEA-BF6C-14A9DD118247}"/>
    <cellStyle name="Énfasis3 3 12" xfId="1366" xr:uid="{6E26CB36-0810-4474-91C1-096213E41760}"/>
    <cellStyle name="Énfasis3 3 13" xfId="1367" xr:uid="{AAA5A396-1AF1-4DAB-A41C-577A16AFEC25}"/>
    <cellStyle name="Énfasis3 3 2" xfId="1368" xr:uid="{AA99472A-77C1-491E-8475-B7D0CFC6C239}"/>
    <cellStyle name="Énfasis3 3 3" xfId="1369" xr:uid="{638B6EEC-2E8D-4CD3-BB69-712E13FE8D4A}"/>
    <cellStyle name="Énfasis3 3 4" xfId="1370" xr:uid="{96DF1E50-CFCE-4CD5-A0C3-3BCF28443170}"/>
    <cellStyle name="Énfasis3 3 5" xfId="1371" xr:uid="{AFF030D9-CCC5-43DB-BE55-F82D4FF8CD15}"/>
    <cellStyle name="Énfasis3 3 6" xfId="1372" xr:uid="{E4D3BFD2-154B-41E4-93C1-BDD6619DAEC8}"/>
    <cellStyle name="Énfasis3 3 7" xfId="1373" xr:uid="{B0D0E46E-F514-4AE0-8CFF-2E3C9940F510}"/>
    <cellStyle name="Énfasis3 3 8" xfId="1374" xr:uid="{C761DF49-9275-470F-A565-06D1F9EFFBEF}"/>
    <cellStyle name="Énfasis3 3 9" xfId="1375" xr:uid="{AF2CE016-20FD-48DE-A283-4CBAF44B453E}"/>
    <cellStyle name="Énfasis3 4 10" xfId="1376" xr:uid="{5A114482-6012-4AD5-90A0-CCE7491F6412}"/>
    <cellStyle name="Énfasis3 4 11" xfId="1377" xr:uid="{917EC5A6-6F9C-44EA-985C-FF8953656E0A}"/>
    <cellStyle name="Énfasis3 4 12" xfId="1378" xr:uid="{5F116657-141B-4FAB-956D-72D889A78828}"/>
    <cellStyle name="Énfasis3 4 13" xfId="1379" xr:uid="{6A068477-57A0-4DED-81A8-DA1B7B637311}"/>
    <cellStyle name="Énfasis3 4 2" xfId="1380" xr:uid="{FD53B57A-90BE-4263-B657-D3331863B577}"/>
    <cellStyle name="Énfasis3 4 3" xfId="1381" xr:uid="{C7B5188F-29D8-4D51-80B9-DEFA6C918A7F}"/>
    <cellStyle name="Énfasis3 4 4" xfId="1382" xr:uid="{E60FA2F1-1FA1-436A-B6A5-3AD4B1483C7A}"/>
    <cellStyle name="Énfasis3 4 5" xfId="1383" xr:uid="{D4621585-0E09-40D3-9B4D-9CB7F5D578E2}"/>
    <cellStyle name="Énfasis3 4 6" xfId="1384" xr:uid="{26F697C9-F7EF-4F6A-8691-1EC575EB1379}"/>
    <cellStyle name="Énfasis3 4 7" xfId="1385" xr:uid="{628A944B-01F6-4BE7-BD7E-48BA1038A87E}"/>
    <cellStyle name="Énfasis3 4 8" xfId="1386" xr:uid="{34801B53-DA8C-470C-BBEC-CC0F73E67ECB}"/>
    <cellStyle name="Énfasis3 4 9" xfId="1387" xr:uid="{53459EA4-9758-4A81-89C1-0D9006E12844}"/>
    <cellStyle name="Énfasis3 5 10" xfId="1388" xr:uid="{AC93D20F-E8EB-41FD-9F01-A967DA1D5299}"/>
    <cellStyle name="Énfasis3 5 11" xfId="1389" xr:uid="{CA4D203E-3883-440A-B233-F8EE744F0887}"/>
    <cellStyle name="Énfasis3 5 12" xfId="1390" xr:uid="{23CC538C-D2EB-4259-834B-45143633EFB7}"/>
    <cellStyle name="Énfasis3 5 2" xfId="1391" xr:uid="{E2D26489-D803-4F83-961A-4C7E20C5AC1D}"/>
    <cellStyle name="Énfasis3 5 3" xfId="1392" xr:uid="{C16AB044-34C9-415F-8232-2BCDF1230819}"/>
    <cellStyle name="Énfasis3 5 4" xfId="1393" xr:uid="{BDD25BEC-66FC-4B41-842B-E6CB900B310C}"/>
    <cellStyle name="Énfasis3 5 5" xfId="1394" xr:uid="{FD9F46F6-733C-4ABF-966E-0386AF56D8F9}"/>
    <cellStyle name="Énfasis3 5 6" xfId="1395" xr:uid="{6799E0D9-72F7-476B-9CA7-82DB6DC14B8E}"/>
    <cellStyle name="Énfasis3 5 7" xfId="1396" xr:uid="{BA77597B-7A83-454E-8006-FDADE653E2A3}"/>
    <cellStyle name="Énfasis3 5 8" xfId="1397" xr:uid="{07AECB99-A508-4946-84B1-54F58FBD3336}"/>
    <cellStyle name="Énfasis3 5 9" xfId="1398" xr:uid="{879C4BB0-320E-4466-8CBD-D59FED6964C4}"/>
    <cellStyle name="Énfasis4 2" xfId="1399" xr:uid="{90C4C349-807C-4330-9DCC-111886A08437}"/>
    <cellStyle name="Énfasis4 2 10" xfId="1400" xr:uid="{AAC75CAB-5E95-4DEE-B100-EAE6CAC42462}"/>
    <cellStyle name="Énfasis4 2 11" xfId="1401" xr:uid="{E0A0B247-A830-43BF-9BF9-D218EEE7EA01}"/>
    <cellStyle name="Énfasis4 2 12" xfId="1402" xr:uid="{3FDD47A8-1A63-4CC6-9E2E-5178F6013980}"/>
    <cellStyle name="Énfasis4 2 13" xfId="1403" xr:uid="{6DEB381E-649D-4997-9EAE-53617DD91BC9}"/>
    <cellStyle name="Énfasis4 2 2" xfId="1404" xr:uid="{454A661E-BD29-4BF0-A2A8-488694A56DF8}"/>
    <cellStyle name="Énfasis4 2 2 2" xfId="1405" xr:uid="{40E78522-5A81-4D70-897F-96208AAF213D}"/>
    <cellStyle name="Énfasis4 2 3" xfId="1406" xr:uid="{9B60C39D-30F1-4DD6-A113-503036CBE7FD}"/>
    <cellStyle name="Énfasis4 2 4" xfId="1407" xr:uid="{1E7601A5-95CC-4002-803E-24F2AC55DC7B}"/>
    <cellStyle name="Énfasis4 2 5" xfId="1408" xr:uid="{6FEA71EE-534A-4AD6-9DA1-7D07CF301F1D}"/>
    <cellStyle name="Énfasis4 2 6" xfId="1409" xr:uid="{6883A32E-C7C3-4BD5-9799-A315D013E322}"/>
    <cellStyle name="Énfasis4 2 7" xfId="1410" xr:uid="{B922619E-5DCB-4FA8-98EF-5E6163325F0F}"/>
    <cellStyle name="Énfasis4 2 8" xfId="1411" xr:uid="{34B32BC5-398A-45FB-834D-CEFAEE77C46A}"/>
    <cellStyle name="Énfasis4 2 9" xfId="1412" xr:uid="{7CECF10E-F22E-46BA-BD8E-7511FF12917E}"/>
    <cellStyle name="Énfasis4 3" xfId="1413" xr:uid="{5E652931-7192-4703-B9D7-5BA36C365E36}"/>
    <cellStyle name="Énfasis4 3 10" xfId="1414" xr:uid="{4B4F080A-EBEB-492E-B350-0B236222EBE7}"/>
    <cellStyle name="Énfasis4 3 11" xfId="1415" xr:uid="{5FA5B5BC-EFB4-4347-AAB5-C6D6D7860A82}"/>
    <cellStyle name="Énfasis4 3 12" xfId="1416" xr:uid="{FB479844-DEEB-4C52-8974-8DFE4E96F48F}"/>
    <cellStyle name="Énfasis4 3 13" xfId="1417" xr:uid="{1C0E8327-9800-40F9-A616-70FCD3A06A17}"/>
    <cellStyle name="Énfasis4 3 2" xfId="1418" xr:uid="{9B1E9082-6BDE-4529-A0AC-4BC9D11FF09C}"/>
    <cellStyle name="Énfasis4 3 3" xfId="1419" xr:uid="{42272213-2266-43C9-B29A-E2656C402613}"/>
    <cellStyle name="Énfasis4 3 4" xfId="1420" xr:uid="{672C5261-9F67-429A-AEED-D09D2C2CFE13}"/>
    <cellStyle name="Énfasis4 3 5" xfId="1421" xr:uid="{1CC49D1F-1282-4F8B-AFF1-5DEE899DAD4C}"/>
    <cellStyle name="Énfasis4 3 6" xfId="1422" xr:uid="{BBB90A45-BA77-4731-8042-AEF9BE17629E}"/>
    <cellStyle name="Énfasis4 3 7" xfId="1423" xr:uid="{CF849156-1B25-41D6-81A4-3906F2B1DF1A}"/>
    <cellStyle name="Énfasis4 3 8" xfId="1424" xr:uid="{AFA8EB45-A403-4341-BBD8-8C80EC191471}"/>
    <cellStyle name="Énfasis4 3 9" xfId="1425" xr:uid="{BC833272-DBC6-4C96-BEE8-D826D369406A}"/>
    <cellStyle name="Énfasis4 4 10" xfId="1426" xr:uid="{AA800BC6-3A4F-497A-85E8-730C949A5A5D}"/>
    <cellStyle name="Énfasis4 4 11" xfId="1427" xr:uid="{C8F0A141-5FA4-4B51-9198-9BBC5F037B4A}"/>
    <cellStyle name="Énfasis4 4 12" xfId="1428" xr:uid="{75495A6B-65D1-403E-B670-364252DCC5F0}"/>
    <cellStyle name="Énfasis4 4 13" xfId="1429" xr:uid="{D54CD1A4-001D-4C6E-8CC3-38A2B6206ADB}"/>
    <cellStyle name="Énfasis4 4 2" xfId="1430" xr:uid="{BF700263-1D10-482B-88EA-3607D67F2AB2}"/>
    <cellStyle name="Énfasis4 4 3" xfId="1431" xr:uid="{B903D721-4DB7-4345-A92E-23BF933CFD47}"/>
    <cellStyle name="Énfasis4 4 4" xfId="1432" xr:uid="{8B3128D8-0107-43A0-A31F-F29BCCF6331E}"/>
    <cellStyle name="Énfasis4 4 5" xfId="1433" xr:uid="{0C35007F-F355-4ED2-A173-CE0D0CA9C013}"/>
    <cellStyle name="Énfasis4 4 6" xfId="1434" xr:uid="{2FCB6231-7FB1-492E-BFA4-9539828A7B00}"/>
    <cellStyle name="Énfasis4 4 7" xfId="1435" xr:uid="{5208BCDD-0690-4754-8541-4366384B1B2D}"/>
    <cellStyle name="Énfasis4 4 8" xfId="1436" xr:uid="{D9BD2061-3F4B-48DA-83D2-1BC2AF84C336}"/>
    <cellStyle name="Énfasis4 4 9" xfId="1437" xr:uid="{A9982AFD-5BA8-481E-9584-8BA5330CA1AB}"/>
    <cellStyle name="Énfasis4 5 10" xfId="1438" xr:uid="{8A1F5FCF-5441-4B73-B5BC-578A8F9EF41A}"/>
    <cellStyle name="Énfasis4 5 11" xfId="1439" xr:uid="{F43ADD59-64A0-4B54-8D3B-804E400B5372}"/>
    <cellStyle name="Énfasis4 5 12" xfId="1440" xr:uid="{798DB264-9870-4F79-855B-CB6E301805CF}"/>
    <cellStyle name="Énfasis4 5 2" xfId="1441" xr:uid="{2D4C12CD-B16A-48B2-8C12-A68E3BD64D21}"/>
    <cellStyle name="Énfasis4 5 3" xfId="1442" xr:uid="{79B4F19C-0036-475A-BF17-9B47CDD63B3F}"/>
    <cellStyle name="Énfasis4 5 4" xfId="1443" xr:uid="{0EAC8692-C8F5-4D73-910E-7515DFA16418}"/>
    <cellStyle name="Énfasis4 5 5" xfId="1444" xr:uid="{1419B87D-B63D-4BF9-8ED0-616832D30D70}"/>
    <cellStyle name="Énfasis4 5 6" xfId="1445" xr:uid="{B9591760-77B2-4898-B8C6-7DBAD35F8A27}"/>
    <cellStyle name="Énfasis4 5 7" xfId="1446" xr:uid="{12114B97-83F1-4226-8F12-CC1461853ACD}"/>
    <cellStyle name="Énfasis4 5 8" xfId="1447" xr:uid="{9D2FE92C-A869-496D-A5D3-107EA2D584E2}"/>
    <cellStyle name="Énfasis4 5 9" xfId="1448" xr:uid="{9DE5616A-3632-448C-96E3-37EF00C87E94}"/>
    <cellStyle name="Énfasis5 2" xfId="1449" xr:uid="{BEB11368-90BF-47D6-AF0B-3180B6D55129}"/>
    <cellStyle name="Énfasis5 2 10" xfId="1450" xr:uid="{A4AFA643-76B7-4DF3-B687-194791CECD14}"/>
    <cellStyle name="Énfasis5 2 11" xfId="1451" xr:uid="{35B3052D-53F0-442A-B1EB-47EAFC61B529}"/>
    <cellStyle name="Énfasis5 2 12" xfId="1452" xr:uid="{39DD6080-C5F7-404F-A910-6B3642D6ABD0}"/>
    <cellStyle name="Énfasis5 2 13" xfId="1453" xr:uid="{7AE7362A-A3BE-4C36-B042-0D165CDED89E}"/>
    <cellStyle name="Énfasis5 2 2" xfId="1454" xr:uid="{F2388504-C789-4041-A068-E1C76DDCDFDB}"/>
    <cellStyle name="Énfasis5 2 2 2" xfId="1455" xr:uid="{D5667FFD-2505-4F60-AF20-9654BE2071DD}"/>
    <cellStyle name="Énfasis5 2 3" xfId="1456" xr:uid="{1D0696DD-8750-4436-8061-4400AD249593}"/>
    <cellStyle name="Énfasis5 2 4" xfId="1457" xr:uid="{C15514F8-C7B5-4700-AB02-428AAB40C0C5}"/>
    <cellStyle name="Énfasis5 2 5" xfId="1458" xr:uid="{C673329D-462B-43D7-8A62-F2FAE4954DD2}"/>
    <cellStyle name="Énfasis5 2 6" xfId="1459" xr:uid="{D4B76B9B-F3FC-4DA9-AC24-0D221EB1E87C}"/>
    <cellStyle name="Énfasis5 2 7" xfId="1460" xr:uid="{8F78C225-4BEF-4CE9-89CA-CA5687720797}"/>
    <cellStyle name="Énfasis5 2 8" xfId="1461" xr:uid="{A9C1510D-28EB-444F-8BF2-7EF8041A9AEA}"/>
    <cellStyle name="Énfasis5 2 9" xfId="1462" xr:uid="{1BFD898F-EB51-40B0-8056-ADBF15107F63}"/>
    <cellStyle name="Énfasis5 3" xfId="1463" xr:uid="{D2011E46-26D6-4486-8F39-F0D85F5F78CC}"/>
    <cellStyle name="Énfasis5 3 10" xfId="1464" xr:uid="{BA9A6092-143B-4130-B899-E57EECF078F5}"/>
    <cellStyle name="Énfasis5 3 11" xfId="1465" xr:uid="{644C401F-462B-403D-9D4E-BDA1751364F1}"/>
    <cellStyle name="Énfasis5 3 12" xfId="1466" xr:uid="{C678B6E0-3763-43B5-82A3-848ACDE9FE60}"/>
    <cellStyle name="Énfasis5 3 13" xfId="1467" xr:uid="{7D97B9B6-86E3-4A77-9022-1C9A01D3B9C2}"/>
    <cellStyle name="Énfasis5 3 2" xfId="1468" xr:uid="{A6C42CE7-C83C-4210-9873-261ADB40C9DD}"/>
    <cellStyle name="Énfasis5 3 3" xfId="1469" xr:uid="{83E91047-3FAD-48E9-B4AB-5A103EBEB424}"/>
    <cellStyle name="Énfasis5 3 4" xfId="1470" xr:uid="{FA10A780-A558-4675-8C0F-FB342A43E794}"/>
    <cellStyle name="Énfasis5 3 5" xfId="1471" xr:uid="{174121D9-06C7-4606-82D6-C331D76051C1}"/>
    <cellStyle name="Énfasis5 3 6" xfId="1472" xr:uid="{D8FCB455-9941-40EA-86E8-F5428626FA65}"/>
    <cellStyle name="Énfasis5 3 7" xfId="1473" xr:uid="{92F1BA8D-F0CE-4D8D-99B8-4C2E503226B1}"/>
    <cellStyle name="Énfasis5 3 8" xfId="1474" xr:uid="{0541F9D2-382B-413F-8776-223F621FDFE4}"/>
    <cellStyle name="Énfasis5 3 9" xfId="1475" xr:uid="{844C6317-BAF7-415D-98CB-BDAABC808DC6}"/>
    <cellStyle name="Énfasis5 4 10" xfId="1476" xr:uid="{1B5F4653-722D-460C-BFB5-C2B6F4E438DC}"/>
    <cellStyle name="Énfasis5 4 11" xfId="1477" xr:uid="{2855FD6D-C6E3-4754-BDB4-623CB4825F69}"/>
    <cellStyle name="Énfasis5 4 12" xfId="1478" xr:uid="{9EFCE6F7-CF18-4D19-9A49-FA8AC0954394}"/>
    <cellStyle name="Énfasis5 4 13" xfId="1479" xr:uid="{CC5B2A26-5C0A-42F2-A8E4-A1545EB7506D}"/>
    <cellStyle name="Énfasis5 4 2" xfId="1480" xr:uid="{06A43BD6-5B1F-46D2-BE29-90F6E13E6231}"/>
    <cellStyle name="Énfasis5 4 3" xfId="1481" xr:uid="{3944122A-1E9A-44B7-AF93-35738980BB6F}"/>
    <cellStyle name="Énfasis5 4 4" xfId="1482" xr:uid="{75E2DE2D-EF09-4CC6-B453-2648346610AB}"/>
    <cellStyle name="Énfasis5 4 5" xfId="1483" xr:uid="{BD140238-A1FE-491E-AA24-34C3BF5FB62D}"/>
    <cellStyle name="Énfasis5 4 6" xfId="1484" xr:uid="{719685D1-54D9-4103-A1B9-B6AFDACF97BD}"/>
    <cellStyle name="Énfasis5 4 7" xfId="1485" xr:uid="{02DD2F07-F8F5-4D0A-BFDA-F4261AE204B5}"/>
    <cellStyle name="Énfasis5 4 8" xfId="1486" xr:uid="{62DC2F04-2CA7-4532-AD04-2D8FAFCC389A}"/>
    <cellStyle name="Énfasis5 4 9" xfId="1487" xr:uid="{29C3C9D1-5411-41A6-B2F7-CBDA94BAA2CA}"/>
    <cellStyle name="Énfasis5 5 10" xfId="1488" xr:uid="{83AEDB4E-91C4-49DC-83FB-A5162737A2C2}"/>
    <cellStyle name="Énfasis5 5 11" xfId="1489" xr:uid="{7606F07D-C80A-46AC-AF6E-6ACA8C73A60D}"/>
    <cellStyle name="Énfasis5 5 12" xfId="1490" xr:uid="{73D5104A-B3D7-4485-AAE7-2CCDB17E1253}"/>
    <cellStyle name="Énfasis5 5 2" xfId="1491" xr:uid="{A3F31834-9765-4AB8-BF5E-B3A3AB43F6DC}"/>
    <cellStyle name="Énfasis5 5 3" xfId="1492" xr:uid="{B9EAAF67-836A-4170-A06B-4EEF15A654AC}"/>
    <cellStyle name="Énfasis5 5 4" xfId="1493" xr:uid="{77BAAA40-1DE2-46B1-AABB-F715F1CF8979}"/>
    <cellStyle name="Énfasis5 5 5" xfId="1494" xr:uid="{3903110E-B0B7-40A3-9C0F-928A47CD947B}"/>
    <cellStyle name="Énfasis5 5 6" xfId="1495" xr:uid="{9CC77101-BAEE-4BFA-A351-AF36D2A1B5F6}"/>
    <cellStyle name="Énfasis5 5 7" xfId="1496" xr:uid="{26ED2C76-FB6D-49D2-B5E3-92E8827733A7}"/>
    <cellStyle name="Énfasis5 5 8" xfId="1497" xr:uid="{30E1CC94-765F-4DCA-9B20-C4CAC33B3364}"/>
    <cellStyle name="Énfasis5 5 9" xfId="1498" xr:uid="{5E28842C-9DCE-4B5C-845A-02917DE0AB61}"/>
    <cellStyle name="Énfasis6 2" xfId="1499" xr:uid="{A5411B85-C373-4E69-85E9-701921A883D0}"/>
    <cellStyle name="Énfasis6 2 10" xfId="1500" xr:uid="{F6160258-A0DC-4541-9EF4-9AA0BD90E1EB}"/>
    <cellStyle name="Énfasis6 2 11" xfId="1501" xr:uid="{7B07D35F-C326-4064-A650-68878C6D78E3}"/>
    <cellStyle name="Énfasis6 2 12" xfId="1502" xr:uid="{358BFE0D-CD47-44D1-B04B-6BCB72672721}"/>
    <cellStyle name="Énfasis6 2 13" xfId="1503" xr:uid="{A39205EE-7D57-4206-B6D6-85F3640048F1}"/>
    <cellStyle name="Énfasis6 2 2" xfId="1504" xr:uid="{22C48B4E-4D96-4750-ABE4-5FA772B4DC9A}"/>
    <cellStyle name="Énfasis6 2 2 2" xfId="1505" xr:uid="{2D86B19E-DDDC-4526-8CDB-10F839F3AFD2}"/>
    <cellStyle name="Énfasis6 2 3" xfId="1506" xr:uid="{FD11AE21-A87F-4699-974C-453296963243}"/>
    <cellStyle name="Énfasis6 2 4" xfId="1507" xr:uid="{290BEB28-CD46-445D-89DD-B8623A21B891}"/>
    <cellStyle name="Énfasis6 2 5" xfId="1508" xr:uid="{8100B034-8E20-4571-8CAB-5E9E192763F4}"/>
    <cellStyle name="Énfasis6 2 6" xfId="1509" xr:uid="{2D26E395-3765-4BB5-8F0D-3F07FD331CE5}"/>
    <cellStyle name="Énfasis6 2 7" xfId="1510" xr:uid="{731443A1-2DFB-4D79-B790-489D058D2CA8}"/>
    <cellStyle name="Énfasis6 2 8" xfId="1511" xr:uid="{7E3F4733-51B8-4935-AB0D-361C3A32ED6D}"/>
    <cellStyle name="Énfasis6 2 9" xfId="1512" xr:uid="{F6EC5200-D96F-4E9D-B915-D70C4A5D0545}"/>
    <cellStyle name="Énfasis6 3" xfId="1513" xr:uid="{837CDE88-46F9-451A-AE25-5804C2C1DC7A}"/>
    <cellStyle name="Énfasis6 3 10" xfId="1514" xr:uid="{FF49161D-3AD3-41BD-A0D8-5940D5311CBC}"/>
    <cellStyle name="Énfasis6 3 11" xfId="1515" xr:uid="{1A2F763D-CEA2-4F02-A09D-999B36B4D592}"/>
    <cellStyle name="Énfasis6 3 12" xfId="1516" xr:uid="{2F847C02-04C2-4BB4-B50D-2B6397A755E0}"/>
    <cellStyle name="Énfasis6 3 13" xfId="1517" xr:uid="{701D6B38-EBCD-4BDC-BBA4-E3EDFB796E65}"/>
    <cellStyle name="Énfasis6 3 2" xfId="1518" xr:uid="{F829F926-4642-4EB9-AAB7-9D25BA073AC3}"/>
    <cellStyle name="Énfasis6 3 3" xfId="1519" xr:uid="{EA32CC4B-05FA-4988-84B7-AB005CB9DF96}"/>
    <cellStyle name="Énfasis6 3 4" xfId="1520" xr:uid="{8A65B355-9DBA-4692-BF3E-B6215A827797}"/>
    <cellStyle name="Énfasis6 3 5" xfId="1521" xr:uid="{05865FE0-DB73-4FE6-83F3-B35059260F68}"/>
    <cellStyle name="Énfasis6 3 6" xfId="1522" xr:uid="{424FDE7D-EF9F-44DA-A6AA-00CDFE898750}"/>
    <cellStyle name="Énfasis6 3 7" xfId="1523" xr:uid="{0A93A992-FBF6-4779-BE32-611B6EAA17B7}"/>
    <cellStyle name="Énfasis6 3 8" xfId="1524" xr:uid="{246190E9-D5B3-47D1-8EE0-7990BF438FA4}"/>
    <cellStyle name="Énfasis6 3 9" xfId="1525" xr:uid="{EB973E62-C7C1-489B-A526-059B57761292}"/>
    <cellStyle name="Énfasis6 4 10" xfId="1526" xr:uid="{A7109868-F30B-421A-B7D0-C449AB9D1B7A}"/>
    <cellStyle name="Énfasis6 4 11" xfId="1527" xr:uid="{96E995D1-20D6-4622-A139-2E4B2C77A3C4}"/>
    <cellStyle name="Énfasis6 4 12" xfId="1528" xr:uid="{5F5E2D03-9DCC-4808-9375-66C2982F79E7}"/>
    <cellStyle name="Énfasis6 4 13" xfId="1529" xr:uid="{EA43BFF1-A72E-46A0-98C3-1B68C4822ACB}"/>
    <cellStyle name="Énfasis6 4 2" xfId="1530" xr:uid="{F47B0A15-8B7F-4A5C-9861-BC437E7BE5C7}"/>
    <cellStyle name="Énfasis6 4 3" xfId="1531" xr:uid="{E6846381-6981-4C6B-A7E0-6AA58C20DAED}"/>
    <cellStyle name="Énfasis6 4 4" xfId="1532" xr:uid="{D6CED967-6D55-4393-86B4-3C44E8384B5C}"/>
    <cellStyle name="Énfasis6 4 5" xfId="1533" xr:uid="{969D3718-6B02-41E6-B5D4-58CE80E7D542}"/>
    <cellStyle name="Énfasis6 4 6" xfId="1534" xr:uid="{137A29C4-D36A-4915-9813-F422771262E3}"/>
    <cellStyle name="Énfasis6 4 7" xfId="1535" xr:uid="{527C653F-5F6D-44B4-A8B1-ECB1E3EF8147}"/>
    <cellStyle name="Énfasis6 4 8" xfId="1536" xr:uid="{2FBF14E4-ECDB-44FF-9100-29CF771D1C93}"/>
    <cellStyle name="Énfasis6 4 9" xfId="1537" xr:uid="{48073F35-05BD-45A0-B10D-7F0E57F5B03D}"/>
    <cellStyle name="Énfasis6 5 10" xfId="1538" xr:uid="{1DE9EED9-D2B6-4F58-88DD-492977672718}"/>
    <cellStyle name="Énfasis6 5 11" xfId="1539" xr:uid="{6EF3FFBE-DAC7-4EBA-A592-5B1733CC7BFF}"/>
    <cellStyle name="Énfasis6 5 12" xfId="1540" xr:uid="{97BD6B1B-C7A5-4D5D-84A7-DB55480A3808}"/>
    <cellStyle name="Énfasis6 5 2" xfId="1541" xr:uid="{E92770E3-F4A4-4FD5-B441-551BD7FCABFE}"/>
    <cellStyle name="Énfasis6 5 3" xfId="1542" xr:uid="{EACA9C8C-7598-4180-8756-84CBA30AF855}"/>
    <cellStyle name="Énfasis6 5 4" xfId="1543" xr:uid="{916B292B-997D-40D2-AEBD-7A3C3C38E6E0}"/>
    <cellStyle name="Énfasis6 5 5" xfId="1544" xr:uid="{6AD7883F-6C83-4C0A-A333-F816E8A82B8D}"/>
    <cellStyle name="Énfasis6 5 6" xfId="1545" xr:uid="{1D6B245E-4D43-4DCE-9740-FF6E32221A60}"/>
    <cellStyle name="Énfasis6 5 7" xfId="1546" xr:uid="{256DC863-0961-4875-9A6A-BD6E7F5430FB}"/>
    <cellStyle name="Énfasis6 5 8" xfId="1547" xr:uid="{5B8EB7A2-2C83-4150-BABB-511E8B7E2EAA}"/>
    <cellStyle name="Énfasis6 5 9" xfId="1548" xr:uid="{AACD2EDB-21C6-4FCF-A42F-F5F212701905}"/>
    <cellStyle name="entero" xfId="1549" xr:uid="{973EE4F9-2623-4FE3-86AC-8CA99720B5E2}"/>
    <cellStyle name="Entrada 2" xfId="1550" xr:uid="{97D8A882-C994-4FCE-8D65-7FD05C3ECF05}"/>
    <cellStyle name="Entrada 2 10" xfId="1551" xr:uid="{DD3825B4-21C1-403D-A17A-F645B82EDF90}"/>
    <cellStyle name="Entrada 2 11" xfId="1552" xr:uid="{77ECD922-D135-4A76-9F2F-FC1E6C6B55D4}"/>
    <cellStyle name="Entrada 2 12" xfId="1553" xr:uid="{4CD20E48-8375-48BA-8A06-A6A27236FDA6}"/>
    <cellStyle name="Entrada 2 13" xfId="1554" xr:uid="{713A278C-8F76-4548-A2C8-E8146224A001}"/>
    <cellStyle name="Entrada 2 2" xfId="1555" xr:uid="{3DA667F4-5D41-48DD-8CF9-36FE19A4A489}"/>
    <cellStyle name="Entrada 2 2 2" xfId="1556" xr:uid="{0D193D78-3133-4457-8678-13BEF14A51EC}"/>
    <cellStyle name="Entrada 2 3" xfId="1557" xr:uid="{8FBEFA3E-0C81-479B-A0A4-114D6178945A}"/>
    <cellStyle name="Entrada 2 4" xfId="1558" xr:uid="{B50EFC11-D47A-4E18-90D9-5991D413335E}"/>
    <cellStyle name="Entrada 2 5" xfId="1559" xr:uid="{94F3C507-EC25-400B-AB65-BDD897AD8D51}"/>
    <cellStyle name="Entrada 2 6" xfId="1560" xr:uid="{CB0F674C-A8C3-4F19-8D2D-C7359C6B1A49}"/>
    <cellStyle name="Entrada 2 7" xfId="1561" xr:uid="{12B5B6E4-1801-4B4E-9070-F2AE21C7DEA6}"/>
    <cellStyle name="Entrada 2 8" xfId="1562" xr:uid="{1183B5ED-CA87-41F8-8925-BA40C3551A1E}"/>
    <cellStyle name="Entrada 2 9" xfId="1563" xr:uid="{627C536E-A99B-4503-96D8-B722E8627F68}"/>
    <cellStyle name="Entrada 3" xfId="1564" xr:uid="{6DB7C30E-CA81-4A9F-933F-B4E72BDC496B}"/>
    <cellStyle name="Entrada 3 10" xfId="1565" xr:uid="{ABA43701-A8F3-46A0-9B51-DE1FCD8B4D97}"/>
    <cellStyle name="Entrada 3 11" xfId="1566" xr:uid="{08C20F67-A885-462E-A6D5-81E6D07E3FC8}"/>
    <cellStyle name="Entrada 3 12" xfId="1567" xr:uid="{08E84F82-6181-4961-9356-E7167EFBF94B}"/>
    <cellStyle name="Entrada 3 13" xfId="1568" xr:uid="{3F0B7DAA-6439-4A0E-948D-4321D73946AC}"/>
    <cellStyle name="Entrada 3 2" xfId="1569" xr:uid="{47BBB482-2AD1-4EDE-B5BB-2A80D79E880E}"/>
    <cellStyle name="Entrada 3 3" xfId="1570" xr:uid="{076F53EC-31E7-41A6-A688-5C2D2B3FC859}"/>
    <cellStyle name="Entrada 3 4" xfId="1571" xr:uid="{E423FA2A-D778-439A-B188-E1B892ACCA55}"/>
    <cellStyle name="Entrada 3 5" xfId="1572" xr:uid="{25D9A110-3BE8-4FAA-A494-63FF618E2C6F}"/>
    <cellStyle name="Entrada 3 6" xfId="1573" xr:uid="{05A76D20-1837-445A-A372-BDC2F4F81A88}"/>
    <cellStyle name="Entrada 3 7" xfId="1574" xr:uid="{8D17A453-260C-4FA0-B4EF-0794F0431A50}"/>
    <cellStyle name="Entrada 3 8" xfId="1575" xr:uid="{37718D9F-2D1E-4D7D-94C7-EE0A83195CD4}"/>
    <cellStyle name="Entrada 3 9" xfId="1576" xr:uid="{6273698A-A9C5-4C10-BA97-00E5064CCB74}"/>
    <cellStyle name="Entrada 4 10" xfId="1577" xr:uid="{D1FAE93F-5FB2-4D4D-BE2E-7CF5A6DE8EA1}"/>
    <cellStyle name="Entrada 4 11" xfId="1578" xr:uid="{E11C8371-7B6F-4368-8DEC-CB9A29853212}"/>
    <cellStyle name="Entrada 4 12" xfId="1579" xr:uid="{D60046F4-09E5-4F15-A272-E34966F3B56C}"/>
    <cellStyle name="Entrada 4 13" xfId="1580" xr:uid="{7334839E-5E66-445A-95DF-EB670519FD09}"/>
    <cellStyle name="Entrada 4 2" xfId="1581" xr:uid="{CDD65F8F-4BA4-45B0-BA41-D05264867DFF}"/>
    <cellStyle name="Entrada 4 3" xfId="1582" xr:uid="{F56352EC-A058-4B27-BC7C-F3046C3CB82B}"/>
    <cellStyle name="Entrada 4 4" xfId="1583" xr:uid="{92BDF9AC-062C-475F-8F40-48A5C3DB163B}"/>
    <cellStyle name="Entrada 4 5" xfId="1584" xr:uid="{B1D2317D-2AC4-4A22-9372-0836944BE335}"/>
    <cellStyle name="Entrada 4 6" xfId="1585" xr:uid="{151F8758-9964-4403-ABCD-3E3CE1173260}"/>
    <cellStyle name="Entrada 4 7" xfId="1586" xr:uid="{ABE81B2A-4946-4B0E-B445-B777E4826C9B}"/>
    <cellStyle name="Entrada 4 8" xfId="1587" xr:uid="{3DD432AE-B8C8-4941-B23A-4AAE914FB0AA}"/>
    <cellStyle name="Entrada 4 9" xfId="1588" xr:uid="{FDBD71D2-BD59-49D3-B219-42960984EA75}"/>
    <cellStyle name="Entrada 5 10" xfId="1589" xr:uid="{776A904F-C444-41CA-AB82-DAF0D08DA6B7}"/>
    <cellStyle name="Entrada 5 11" xfId="1590" xr:uid="{17B0D5C6-DF46-4599-A102-C833281CFE57}"/>
    <cellStyle name="Entrada 5 12" xfId="1591" xr:uid="{5A8FCAB7-1033-4324-8641-22620335B8B6}"/>
    <cellStyle name="Entrada 5 2" xfId="1592" xr:uid="{B9144921-1B36-40AF-A9DA-F93B5346093C}"/>
    <cellStyle name="Entrada 5 3" xfId="1593" xr:uid="{ABF003C0-A32E-44C9-A038-97C8A991F1D7}"/>
    <cellStyle name="Entrada 5 4" xfId="1594" xr:uid="{AD933F44-AEE5-4057-885F-3F34EFA1A2FF}"/>
    <cellStyle name="Entrada 5 5" xfId="1595" xr:uid="{C849055B-532C-449C-9444-FE6D23B619DC}"/>
    <cellStyle name="Entrada 5 6" xfId="1596" xr:uid="{C09FC133-7C3D-42E7-84E5-EFBD48D42961}"/>
    <cellStyle name="Entrada 5 7" xfId="1597" xr:uid="{2E037A7D-DA4B-4578-8A90-0DCCDF2B1E3B}"/>
    <cellStyle name="Entrada 5 8" xfId="1598" xr:uid="{2141A4C2-A6B0-4804-9691-29378E1CB667}"/>
    <cellStyle name="Entrada 5 9" xfId="1599" xr:uid="{BAF1EE41-CC97-4ABD-94E3-98009B3861A7}"/>
    <cellStyle name="Etiqueta" xfId="1600" xr:uid="{A0F5F75E-F2DB-4755-BF95-B0450F6FB67D}"/>
    <cellStyle name="Euro" xfId="1601" xr:uid="{9E5E984D-9672-4A6D-8B51-D9BF55252170}"/>
    <cellStyle name="Euro 10" xfId="1602" xr:uid="{661811C3-CED7-455D-BD2B-984F67C04D65}"/>
    <cellStyle name="Euro 11" xfId="1603" xr:uid="{26CD8449-EA4D-4242-9CF2-B6973D024294}"/>
    <cellStyle name="Euro 12" xfId="1604" xr:uid="{0671A552-7F95-4667-9857-3BA99E43E129}"/>
    <cellStyle name="Euro 13" xfId="1605" xr:uid="{4782A347-912D-4583-9B5B-49E6B510B8D4}"/>
    <cellStyle name="Euro 14" xfId="1606" xr:uid="{E1853EBE-7632-45D2-9F2A-6F24486C2D34}"/>
    <cellStyle name="Euro 15" xfId="1607" xr:uid="{07A5D2B9-DA74-4ABC-90E1-C02D3E00F2FE}"/>
    <cellStyle name="Euro 16" xfId="1608" xr:uid="{37000279-EA63-4389-8A03-A7D37D2652D5}"/>
    <cellStyle name="Euro 17" xfId="1609" xr:uid="{69C7A7AA-E332-4AA2-9FB8-D04D58E29A10}"/>
    <cellStyle name="Euro 2" xfId="1610" xr:uid="{6261399E-C87E-4E71-BA82-41C82FAA0F2F}"/>
    <cellStyle name="Euro 2 2" xfId="1611" xr:uid="{8C0D5000-B28A-426F-A580-2C76A40F948C}"/>
    <cellStyle name="Euro 3" xfId="1612" xr:uid="{A1A982B4-0C48-4F36-9A35-529ECE893C82}"/>
    <cellStyle name="Euro 4" xfId="1613" xr:uid="{ABAAD229-31F3-4B4D-92FA-2950C9C6664C}"/>
    <cellStyle name="Euro 5" xfId="1614" xr:uid="{3B15F068-CE18-48E9-AA0D-3A09AC978196}"/>
    <cellStyle name="Euro 6" xfId="1615" xr:uid="{14314E10-B9DE-4078-9600-6DAA6F7D3A90}"/>
    <cellStyle name="Euro 7" xfId="1616" xr:uid="{2D9B310D-82D9-42B3-8A68-223DD280D036}"/>
    <cellStyle name="Euro 8" xfId="1617" xr:uid="{B41A1BDC-C53B-40A4-A550-BC3D5407FBA1}"/>
    <cellStyle name="Euro 9" xfId="1618" xr:uid="{5EA2716A-5ADC-4A90-8391-E90AEA59C5D8}"/>
    <cellStyle name="Euro_nacimientos reg" xfId="1619" xr:uid="{15B931B5-B683-4387-B786-026A602F3A80}"/>
    <cellStyle name="Excel Built-in Normal" xfId="1620" xr:uid="{EC1D1AA5-1240-477E-8F50-159ED565910C}"/>
    <cellStyle name="Excel Built-in Normal 2" xfId="1621" xr:uid="{E1A526FF-7884-4002-861A-10C9365ED969}"/>
    <cellStyle name="Explanatory Text" xfId="1622" xr:uid="{93923077-596D-4F7B-9402-7D4E5FEC5477}"/>
    <cellStyle name="Explanatory Text 2" xfId="1623" xr:uid="{C60F8A40-33FF-4B75-960B-748956D248C9}"/>
    <cellStyle name="Fecha1 - Modelo1" xfId="1624" xr:uid="{CE73CE38-B66E-4419-9F26-854A785E8256}"/>
    <cellStyle name="Fixed" xfId="1625" xr:uid="{1E1B3503-B0B9-48A7-8A02-B132F8888BD7}"/>
    <cellStyle name="fuente" xfId="1626" xr:uid="{D09EDE46-E0D0-4494-9FAE-F19BEB3BF342}"/>
    <cellStyle name="Good" xfId="1627" xr:uid="{658D65D6-9AC6-4556-BCF4-03740FF6AC4B}"/>
    <cellStyle name="Good 2" xfId="1628" xr:uid="{37082FFE-38EA-4094-B4DB-77832A30A2D0}"/>
    <cellStyle name="Heading 1" xfId="1629" xr:uid="{BCD4EFC5-B4D5-4498-A390-355463D3067B}"/>
    <cellStyle name="Heading 1 2" xfId="1630" xr:uid="{01364B0D-CB5F-4C44-84DB-5B316913458F}"/>
    <cellStyle name="Heading 2" xfId="1631" xr:uid="{B84C56AD-A4FD-44AE-AE07-310858E8EC31}"/>
    <cellStyle name="Heading 2 2" xfId="1632" xr:uid="{D83DCCCC-1AD0-43F1-B93D-8FFE46DD4BB0}"/>
    <cellStyle name="Heading 3" xfId="1633" xr:uid="{F99A917C-BEE3-45F8-BFBE-4B222555534A}"/>
    <cellStyle name="Heading 3 2" xfId="1634" xr:uid="{A6580F16-3798-47EC-B61A-2AE0C08E1A45}"/>
    <cellStyle name="Heading 4" xfId="1635" xr:uid="{C904DDA5-EE9A-4EFE-9287-F5E005A626B4}"/>
    <cellStyle name="Heading 4 2" xfId="1636" xr:uid="{C2E76457-45CB-47F9-8232-1B6265825E8B}"/>
    <cellStyle name="Hipervínculo 10" xfId="1637" xr:uid="{6AAE3FF4-359B-4E99-86D5-C64A81DBA396}"/>
    <cellStyle name="Hipervínculo 10 2" xfId="1638" xr:uid="{6B51EFC3-59FE-448D-9FB8-AFF3112B990A}"/>
    <cellStyle name="Hipervínculo 10_nacimientos reg" xfId="1639" xr:uid="{28EA3CED-FD50-4FC2-8F86-A96E82D090AD}"/>
    <cellStyle name="Hipervínculo 11" xfId="1640" xr:uid="{3F0441FD-AFBC-4723-B16C-57A81D2DCDAB}"/>
    <cellStyle name="Hipervínculo 11 2" xfId="1641" xr:uid="{EEF6263A-01A2-4A99-BF82-851A98A9FE10}"/>
    <cellStyle name="Hipervínculo 11_nacimientos reg" xfId="1642" xr:uid="{AE3C7E53-BD45-4F18-A3C3-69D13E8F00E6}"/>
    <cellStyle name="Hipervínculo 12" xfId="1643" xr:uid="{5A41E762-9536-4662-AB6A-261F3C40E54F}"/>
    <cellStyle name="Hipervínculo 12 2" xfId="1644" xr:uid="{912FEBD0-109A-49AA-9BE4-FF95B0990200}"/>
    <cellStyle name="Hipervínculo 12_nacimientos reg" xfId="1645" xr:uid="{0F5F5A6C-1A59-4DCF-963B-21267FBA5691}"/>
    <cellStyle name="Hipervínculo 13" xfId="1646" xr:uid="{F320734D-5512-49EB-8350-9762C69B3C28}"/>
    <cellStyle name="Hipervínculo 14" xfId="1647" xr:uid="{F65A6E1F-530F-4566-A268-5939FFBD29FA}"/>
    <cellStyle name="Hipervínculo 15" xfId="1648" xr:uid="{340DDF19-83CA-4BCE-A39D-0408F4E8396D}"/>
    <cellStyle name="Hipervínculo 16" xfId="1649" xr:uid="{C1553B27-9A5A-4407-9665-AE257B5EFBEE}"/>
    <cellStyle name="Hipervínculo 17" xfId="1650" xr:uid="{9ACA5CD5-B33F-4E71-8AA9-342EFBDC291E}"/>
    <cellStyle name="Hipervínculo 18" xfId="1651" xr:uid="{AE0F3A06-66CB-46B3-8855-6F3D03A53A0A}"/>
    <cellStyle name="Hipervínculo 19" xfId="1652" xr:uid="{37DB7D87-E900-4A0A-8EAE-5780D0C91CAA}"/>
    <cellStyle name="Hipervínculo 2" xfId="1653" xr:uid="{4F0AD9CB-E7B7-4DAD-8726-815C6A98F04B}"/>
    <cellStyle name="Hipervínculo 2 2" xfId="1654" xr:uid="{A19654CC-557E-465C-BB88-906452962F0C}"/>
    <cellStyle name="Hipervínculo 2 3" xfId="1655" xr:uid="{E72A159F-3DB3-4000-929A-A287D74E3654}"/>
    <cellStyle name="Hipervínculo 2 4" xfId="1656" xr:uid="{FFF3D148-DCA7-4C3A-9365-B1F39A7B328C}"/>
    <cellStyle name="Hipervínculo 20" xfId="1657" xr:uid="{C81B0B5B-3D3A-403F-AC5B-E9B3A7F68D12}"/>
    <cellStyle name="Hipervínculo 21" xfId="1658" xr:uid="{85235688-B6A6-4AD9-A322-FE4F176F3E8C}"/>
    <cellStyle name="Hipervínculo 22" xfId="1659" xr:uid="{145F30BD-C7C1-41B1-8D2C-245177D68975}"/>
    <cellStyle name="Hipervínculo 23" xfId="1660" xr:uid="{9C08821C-4726-4DEC-A27B-066226DE31BC}"/>
    <cellStyle name="Hipervínculo 24" xfId="1661" xr:uid="{A858413D-02F4-4E3D-A15D-F27FF681086C}"/>
    <cellStyle name="Hipervínculo 25" xfId="1662" xr:uid="{04A77CB9-D633-4F1C-BED2-AFDCE65883B3}"/>
    <cellStyle name="Hipervínculo 26" xfId="1663" xr:uid="{E800AE12-E672-49DC-B7B3-496D9E408B10}"/>
    <cellStyle name="Hipervínculo 27" xfId="1664" xr:uid="{E6FF08DD-E11A-4566-B6C5-94A64896EC5C}"/>
    <cellStyle name="Hipervínculo 28" xfId="1665" xr:uid="{E07443EF-723A-4E57-9BC0-166FF4019697}"/>
    <cellStyle name="Hipervínculo 29" xfId="1666" xr:uid="{5553BBEC-E0BC-495A-9D7E-9BD5A494739E}"/>
    <cellStyle name="Hipervínculo 3" xfId="1667" xr:uid="{2D02BC13-D670-4E14-A78A-B71D727E68F6}"/>
    <cellStyle name="Hipervínculo 3 2" xfId="1668" xr:uid="{229C4F37-F810-4F7F-8FA2-5734356F84D2}"/>
    <cellStyle name="Hipervínculo 3 3" xfId="1669" xr:uid="{9F8B4D27-E0EF-4824-9C04-697BE67CA45F}"/>
    <cellStyle name="Hipervínculo 30" xfId="1670" xr:uid="{B9AF99A2-244F-46FA-ABF6-F3A6F6F0E330}"/>
    <cellStyle name="Hipervínculo 31" xfId="1671" xr:uid="{D9C63686-05F6-4DF9-8302-4021379CB048}"/>
    <cellStyle name="Hipervínculo 32" xfId="1672" xr:uid="{D9166694-A850-4236-8A26-A4FDCB704805}"/>
    <cellStyle name="Hipervínculo 33" xfId="1673" xr:uid="{7E2A7D24-306B-45BE-B1C4-545285274C26}"/>
    <cellStyle name="Hipervínculo 33 2" xfId="1674" xr:uid="{A0E538E4-9431-4107-9179-0236980D6F4D}"/>
    <cellStyle name="Hipervínculo 34" xfId="1675" xr:uid="{49482C5C-B5A2-4BB3-AAEE-586A77CB4B80}"/>
    <cellStyle name="Hipervínculo 4" xfId="1676" xr:uid="{179C22E9-5422-4BA6-9B32-4FFF65DD071A}"/>
    <cellStyle name="Hipervínculo 4 2" xfId="1677" xr:uid="{0283B761-7685-4C99-A08D-C38B1522D058}"/>
    <cellStyle name="Hipervínculo 4_nacimientos reg" xfId="1678" xr:uid="{EC798CFC-360B-4DB0-9CC2-E8757187F8C2}"/>
    <cellStyle name="Hipervínculo 5" xfId="1679" xr:uid="{0844CA97-5702-4AA7-9C26-0D8854C2C46D}"/>
    <cellStyle name="Hipervínculo 5 2" xfId="1680" xr:uid="{0128C6AF-B7DA-49C5-AF3C-C291CC642F71}"/>
    <cellStyle name="Hipervínculo 5_nacimientos reg" xfId="1681" xr:uid="{CD36F63E-CFE0-46B1-9BFC-AC228D1288D2}"/>
    <cellStyle name="Hipervínculo 6" xfId="1682" xr:uid="{BD353442-9450-4B8C-A817-B034E1F872B8}"/>
    <cellStyle name="Hipervínculo 6 2" xfId="1683" xr:uid="{F092DB08-FCA5-4544-9A04-1C329225AC69}"/>
    <cellStyle name="Hipervínculo 6_nacimientos reg" xfId="1684" xr:uid="{E51D690A-7C07-469F-9A92-3C3E90B36042}"/>
    <cellStyle name="Hipervínculo 7" xfId="1685" xr:uid="{CD46A496-5CBE-44C4-8B84-267DA502B53B}"/>
    <cellStyle name="Hipervínculo 7 2" xfId="1686" xr:uid="{52915BC7-513C-4989-B015-082B13352FE7}"/>
    <cellStyle name="Hipervínculo 7_nacimientos reg" xfId="1687" xr:uid="{77473E91-7003-4A3D-B8D6-558FB2CD37C2}"/>
    <cellStyle name="Hipervínculo 8" xfId="1688" xr:uid="{F96ED7A1-B571-4E63-99E1-37A2B0366C35}"/>
    <cellStyle name="Hipervínculo 8 2" xfId="1689" xr:uid="{C52652C5-CC95-42E2-ABBC-16CE58A05021}"/>
    <cellStyle name="Hipervínculo 8_nacimientos reg" xfId="1690" xr:uid="{AB7FBA6F-E7B1-4498-8AA5-553A5234678D}"/>
    <cellStyle name="Hipervínculo 9" xfId="1691" xr:uid="{AA999F83-5C0A-4040-9064-0BC3554F5168}"/>
    <cellStyle name="Hipervínculo 9 2" xfId="1692" xr:uid="{C64D0E7B-5DBA-4A94-8DB5-24568C751430}"/>
    <cellStyle name="Hipervínculo 9_nacimientos reg" xfId="1693" xr:uid="{24D4DD7C-9C7B-4171-8CE5-FB90C640ECC1}"/>
    <cellStyle name="Hipervínculo visitado 10" xfId="1694" xr:uid="{B1B4FE23-B70D-4790-84ED-656081916D39}"/>
    <cellStyle name="Hipervínculo visitado 10 2" xfId="1695" xr:uid="{C7454FEA-4CFA-4743-A0DF-E9A75E0AF0E8}"/>
    <cellStyle name="Hipervínculo visitado 10_nacimientos reg" xfId="1696" xr:uid="{D7BC3151-83C4-4A57-9004-2F48996EA326}"/>
    <cellStyle name="Hipervínculo visitado 11" xfId="1697" xr:uid="{A7AE185B-32AF-4FA3-92FA-BC9ADEAE871C}"/>
    <cellStyle name="Hipervínculo visitado 11 2" xfId="1698" xr:uid="{6FA7B186-A3A4-482D-9998-26444AA79CC0}"/>
    <cellStyle name="Hipervínculo visitado 11_nacimientos reg" xfId="1699" xr:uid="{996F128A-B308-4013-B305-3EA387ED8B5F}"/>
    <cellStyle name="Hipervínculo visitado 12" xfId="1700" xr:uid="{CBD3F142-8CC5-46EE-A56E-DB2F43162D60}"/>
    <cellStyle name="Hipervínculo visitado 12 2" xfId="1701" xr:uid="{C54011B3-A4EC-42B7-89F3-6A2940610B9D}"/>
    <cellStyle name="Hipervínculo visitado 12_nacimientos reg" xfId="1702" xr:uid="{9DBD9966-83E1-4D53-A822-47FBF56ED51C}"/>
    <cellStyle name="Hipervínculo visitado 13" xfId="1703" xr:uid="{401913FF-9F6B-4D70-BC4C-B8DE010397FA}"/>
    <cellStyle name="Hipervínculo visitado 14" xfId="1704" xr:uid="{D3087A39-5DDD-4145-B7EC-C5B0E6922916}"/>
    <cellStyle name="Hipervínculo visitado 15" xfId="1705" xr:uid="{45CC3621-3237-4F97-930A-F953CD50090C}"/>
    <cellStyle name="Hipervínculo visitado 16" xfId="1706" xr:uid="{2AFB38DF-766E-41CA-A258-3C27D23AA2C4}"/>
    <cellStyle name="Hipervínculo visitado 17" xfId="1707" xr:uid="{41D71190-53F5-40E2-8176-09AB24D8E475}"/>
    <cellStyle name="Hipervínculo visitado 18" xfId="1708" xr:uid="{F9176039-4F02-4821-82BB-F812058A0EBF}"/>
    <cellStyle name="Hipervínculo visitado 19" xfId="1709" xr:uid="{EF6C5AAD-232E-477C-82AE-FD8B2152E290}"/>
    <cellStyle name="Hipervínculo visitado 2" xfId="1710" xr:uid="{2EAAA4CB-B148-4335-82E0-D82A06E3C5D4}"/>
    <cellStyle name="Hipervínculo visitado 2 2" xfId="1711" xr:uid="{94CDBB85-3ACF-478F-BA79-7C738CBF6746}"/>
    <cellStyle name="Hipervínculo visitado 2_nacimientos reg" xfId="1712" xr:uid="{147F40CC-CA78-407E-88DC-1A782384DFEC}"/>
    <cellStyle name="Hipervínculo visitado 20" xfId="1713" xr:uid="{439639F4-276E-4277-BCE7-CF3192BC5B4A}"/>
    <cellStyle name="Hipervínculo visitado 21" xfId="1714" xr:uid="{8BF06B23-4BBB-4A4E-8ABD-CA2CA43CE613}"/>
    <cellStyle name="Hipervínculo visitado 22" xfId="1715" xr:uid="{3BA6095B-2BF7-4E6E-8703-D85DF3FABDDC}"/>
    <cellStyle name="Hipervínculo visitado 23" xfId="1716" xr:uid="{F7AA959C-935D-4D54-8F9B-C9F4EEFCC097}"/>
    <cellStyle name="Hipervínculo visitado 24" xfId="1717" xr:uid="{060EC034-48F0-4A33-8F7F-5A6AD71EE72D}"/>
    <cellStyle name="Hipervínculo visitado 25" xfId="1718" xr:uid="{31A0DA27-59DA-427C-87B0-69A339CAD0A0}"/>
    <cellStyle name="Hipervínculo visitado 26" xfId="1719" xr:uid="{580A769C-0D33-40A3-936C-ACF065C6ED85}"/>
    <cellStyle name="Hipervínculo visitado 27" xfId="1720" xr:uid="{3F805385-EDF2-47E5-81CE-EA21DBB1DCA4}"/>
    <cellStyle name="Hipervínculo visitado 28" xfId="1721" xr:uid="{60DC7DCA-E0FD-456D-AF80-3BF052FC83A9}"/>
    <cellStyle name="Hipervínculo visitado 29" xfId="1722" xr:uid="{EACFBEF3-0DAC-4529-9436-B4A0D27C5AE1}"/>
    <cellStyle name="Hipervínculo visitado 3" xfId="1723" xr:uid="{6C6BAC7F-4D45-424C-AB70-9634E1D7A9B8}"/>
    <cellStyle name="Hipervínculo visitado 3 2" xfId="1724" xr:uid="{B4048328-D152-464F-A59C-9188E7B2923C}"/>
    <cellStyle name="Hipervínculo visitado 3_nacimientos reg" xfId="1725" xr:uid="{6132DC71-A550-4D80-B3ED-738BB1991879}"/>
    <cellStyle name="Hipervínculo visitado 30" xfId="1726" xr:uid="{7B88FCC5-A4F2-4B77-A523-ACDACA8EC4FA}"/>
    <cellStyle name="Hipervínculo visitado 31" xfId="1727" xr:uid="{98CD455C-A837-402D-A4B2-905DE271519E}"/>
    <cellStyle name="Hipervínculo visitado 32" xfId="1728" xr:uid="{8F28B92E-106C-4FB8-848D-E1A14112F41D}"/>
    <cellStyle name="Hipervínculo visitado 4" xfId="1729" xr:uid="{2E9FE22C-2C50-4309-AF8E-EA4FC237D787}"/>
    <cellStyle name="Hipervínculo visitado 4 2" xfId="1730" xr:uid="{CAAD4539-9FBC-4615-9ACC-2FD9883386DD}"/>
    <cellStyle name="Hipervínculo visitado 4_nacimientos reg" xfId="1731" xr:uid="{88D86B27-6EC4-4A33-8751-3A57C4C43851}"/>
    <cellStyle name="Hipervínculo visitado 5" xfId="1732" xr:uid="{E2CA3E9A-801F-40D4-A599-86645C237B94}"/>
    <cellStyle name="Hipervínculo visitado 5 2" xfId="1733" xr:uid="{769AA2FE-37B2-4D73-9601-8966272D6D39}"/>
    <cellStyle name="Hipervínculo visitado 5_nacimientos reg" xfId="1734" xr:uid="{09CF1FC1-5141-4B28-8311-0C5373A2F474}"/>
    <cellStyle name="Hipervínculo visitado 6" xfId="1735" xr:uid="{49B97423-9FCF-485D-B8F2-8A7C8424A9B9}"/>
    <cellStyle name="Hipervínculo visitado 6 2" xfId="1736" xr:uid="{7D7A9AA2-D0A6-44A8-83A6-E2658A7CB014}"/>
    <cellStyle name="Hipervínculo visitado 6_nacimientos reg" xfId="1737" xr:uid="{91865D33-BCB8-4896-A3AB-5CBA08B6B7D0}"/>
    <cellStyle name="Hipervínculo visitado 7" xfId="1738" xr:uid="{CE3C38D6-7A67-4683-BFB3-9001FC14C1F1}"/>
    <cellStyle name="Hipervínculo visitado 7 2" xfId="1739" xr:uid="{E45D0068-57B7-415E-A453-CD0C52EFD73A}"/>
    <cellStyle name="Hipervínculo visitado 7_nacimientos reg" xfId="1740" xr:uid="{81430065-3F4A-4EC8-B22A-6E7A5C81C0E9}"/>
    <cellStyle name="Hipervínculo visitado 8" xfId="1741" xr:uid="{737168E1-575A-4E0E-8D23-9ACAEBDA3F2F}"/>
    <cellStyle name="Hipervínculo visitado 8 2" xfId="1742" xr:uid="{66A0290F-0388-4B89-BD14-E435C300F0CC}"/>
    <cellStyle name="Hipervínculo visitado 8_nacimientos reg" xfId="1743" xr:uid="{8F3B72FA-5B9B-4075-8312-4CAD14C992B0}"/>
    <cellStyle name="Hipervínculo visitado 9" xfId="1744" xr:uid="{728639E1-FC98-42ED-891E-DDC76D75DB3B}"/>
    <cellStyle name="Hipervínculo visitado 9 2" xfId="1745" xr:uid="{0F3C5519-3995-491C-AD5D-B8D1B5005F37}"/>
    <cellStyle name="Hipervínculo visitado 9_nacimientos reg" xfId="1746" xr:uid="{70F6BBEF-BDFD-4AC7-BCB5-BC9A12157634}"/>
    <cellStyle name="Incorrecto 2" xfId="1747" xr:uid="{F23CB978-6278-4ADF-9B7D-52678590C311}"/>
    <cellStyle name="Incorrecto 2 10" xfId="1748" xr:uid="{9A1B8E8A-D282-4585-A2DB-04B343F03507}"/>
    <cellStyle name="Incorrecto 2 11" xfId="1749" xr:uid="{61E05FBA-4AF4-448E-959F-5059812EC9D3}"/>
    <cellStyle name="Incorrecto 2 12" xfId="1750" xr:uid="{D9367B93-CD84-4C5B-AACE-6427C0D88C9E}"/>
    <cellStyle name="Incorrecto 2 13" xfId="1751" xr:uid="{38C72863-1611-4544-9A1A-4CA9DBC94AC8}"/>
    <cellStyle name="Incorrecto 2 2" xfId="1752" xr:uid="{A99F4AEE-DCB8-4DB6-AC47-59E377F6FA32}"/>
    <cellStyle name="Incorrecto 2 2 2" xfId="1753" xr:uid="{9AE7E9AD-1AB2-4F56-A5C4-E0878F730CA9}"/>
    <cellStyle name="Incorrecto 2 3" xfId="1754" xr:uid="{59010ECF-306A-443B-A6AB-3E5CC680705A}"/>
    <cellStyle name="Incorrecto 2 4" xfId="1755" xr:uid="{164A289A-84D0-45A9-B100-B30C574954C2}"/>
    <cellStyle name="Incorrecto 2 5" xfId="1756" xr:uid="{A773311C-CEDC-4CF7-B6F7-371B7E8C75C7}"/>
    <cellStyle name="Incorrecto 2 6" xfId="1757" xr:uid="{B6D155AE-84D0-4664-882A-862B56FDB949}"/>
    <cellStyle name="Incorrecto 2 7" xfId="1758" xr:uid="{20D14B74-C91F-490F-9335-609387FFB1BE}"/>
    <cellStyle name="Incorrecto 2 8" xfId="1759" xr:uid="{7642C246-AAF5-4774-A016-E7E6B48BB3E1}"/>
    <cellStyle name="Incorrecto 2 9" xfId="1760" xr:uid="{407CEEA6-EEF3-458C-81B8-147623258E3E}"/>
    <cellStyle name="Incorrecto 3" xfId="1761" xr:uid="{E823C8A1-6AE7-40D3-82F3-D4923E7A1131}"/>
    <cellStyle name="Incorrecto 3 10" xfId="1762" xr:uid="{1C45F5E9-F3FE-4612-850A-0D154661AF00}"/>
    <cellStyle name="Incorrecto 3 11" xfId="1763" xr:uid="{A2B6877D-E975-41E4-8A98-E344DD4FD98D}"/>
    <cellStyle name="Incorrecto 3 12" xfId="1764" xr:uid="{19A0759C-E5F5-49EA-9396-AE291AEDB53B}"/>
    <cellStyle name="Incorrecto 3 13" xfId="1765" xr:uid="{7D2BB8BE-41E6-4BE8-951B-A90631646186}"/>
    <cellStyle name="Incorrecto 3 2" xfId="1766" xr:uid="{6D77F468-5280-4E31-AE20-21B292DBEF2B}"/>
    <cellStyle name="Incorrecto 3 3" xfId="1767" xr:uid="{A122D381-A6A3-4E9E-8B17-76E770957A17}"/>
    <cellStyle name="Incorrecto 3 4" xfId="1768" xr:uid="{B006B705-8685-424E-A281-D99EF0923101}"/>
    <cellStyle name="Incorrecto 3 5" xfId="1769" xr:uid="{293BF90C-061D-479C-A0E9-2C65D3AFBAB5}"/>
    <cellStyle name="Incorrecto 3 6" xfId="1770" xr:uid="{46BB57EB-9133-4D4E-AFD8-D90952FF5F47}"/>
    <cellStyle name="Incorrecto 3 7" xfId="1771" xr:uid="{6C8753B8-DA59-4D2F-A45C-5614A11E6F7F}"/>
    <cellStyle name="Incorrecto 3 8" xfId="1772" xr:uid="{0D528DC0-63C4-4C43-A72F-EFF73F08A658}"/>
    <cellStyle name="Incorrecto 3 9" xfId="1773" xr:uid="{B9377F64-48DB-4EEC-A3F4-A97A11CD6BF2}"/>
    <cellStyle name="Incorrecto 4 10" xfId="1774" xr:uid="{57B3E846-BB4B-4890-8035-A814DA018B57}"/>
    <cellStyle name="Incorrecto 4 11" xfId="1775" xr:uid="{62BD8EA9-062B-488F-9AED-C87F66F15747}"/>
    <cellStyle name="Incorrecto 4 12" xfId="1776" xr:uid="{07FB4C75-53CF-4C0A-ACA0-DD60463C25AC}"/>
    <cellStyle name="Incorrecto 4 13" xfId="1777" xr:uid="{A99FE54A-4DE4-406A-9370-9ADC58F5249C}"/>
    <cellStyle name="Incorrecto 4 2" xfId="1778" xr:uid="{F517957F-6195-438B-BF22-F98BF86E7082}"/>
    <cellStyle name="Incorrecto 4 3" xfId="1779" xr:uid="{A0FAA7AF-8E73-4B02-A530-C796762C3F16}"/>
    <cellStyle name="Incorrecto 4 4" xfId="1780" xr:uid="{977B90BC-070E-4D9B-A954-A0038D18ECA5}"/>
    <cellStyle name="Incorrecto 4 5" xfId="1781" xr:uid="{163342F4-6E9A-44B9-A643-99FDE044BB92}"/>
    <cellStyle name="Incorrecto 4 6" xfId="1782" xr:uid="{9604B835-0A7E-4EC8-A6A6-3E33051DBFB2}"/>
    <cellStyle name="Incorrecto 4 7" xfId="1783" xr:uid="{6196DBC8-4B3C-4B83-B61E-14136B77E94D}"/>
    <cellStyle name="Incorrecto 4 8" xfId="1784" xr:uid="{6405618B-06AD-4F85-8007-FE7EDC692D4B}"/>
    <cellStyle name="Incorrecto 4 9" xfId="1785" xr:uid="{74F5D613-0BCF-470C-B4DD-E4982B32DDCA}"/>
    <cellStyle name="Incorrecto 5 10" xfId="1786" xr:uid="{0FABA403-D64A-484F-A7E2-F1E8F30DBDDC}"/>
    <cellStyle name="Incorrecto 5 11" xfId="1787" xr:uid="{77378D53-694B-42BA-886B-C96A0AA1FE43}"/>
    <cellStyle name="Incorrecto 5 12" xfId="1788" xr:uid="{71264C40-8652-4491-AB49-3F6F32B26977}"/>
    <cellStyle name="Incorrecto 5 2" xfId="1789" xr:uid="{42AF91F9-79C7-4D32-AF42-43530DA0806C}"/>
    <cellStyle name="Incorrecto 5 3" xfId="1790" xr:uid="{6399C2C9-7A72-4EA2-A743-1DEF26F98410}"/>
    <cellStyle name="Incorrecto 5 4" xfId="1791" xr:uid="{5C902547-51AB-4FDB-991B-858A0C7A4C7A}"/>
    <cellStyle name="Incorrecto 5 5" xfId="1792" xr:uid="{0D073563-C57B-4DC3-8389-D4FF1B2ADB6B}"/>
    <cellStyle name="Incorrecto 5 6" xfId="1793" xr:uid="{A614B463-3752-4109-90D2-277F75BB1E5E}"/>
    <cellStyle name="Incorrecto 5 7" xfId="1794" xr:uid="{6AA98AFF-6FB9-454E-AECD-F4092DE828D0}"/>
    <cellStyle name="Incorrecto 5 8" xfId="1795" xr:uid="{F9A02221-F117-43A8-8D1C-026A52648F71}"/>
    <cellStyle name="Incorrecto 5 9" xfId="1796" xr:uid="{F8C7C1F2-B33E-422C-BC68-6DD43A18477E}"/>
    <cellStyle name="Input" xfId="1797" xr:uid="{1E4D2642-4F83-4074-9428-A3CD1D032047}"/>
    <cellStyle name="Input 2" xfId="1798" xr:uid="{7769AFAC-00BF-40BA-8987-32CA99A43FB2}"/>
    <cellStyle name="Linea horizontal" xfId="1799" xr:uid="{C4AC48BC-4A56-4C68-AF3D-F2FCD9EEAA39}"/>
    <cellStyle name="Linea horizontal 2" xfId="1800" xr:uid="{A7330429-3EAB-4D34-A33E-9203DF886B6D}"/>
    <cellStyle name="Linea Inferior" xfId="1801" xr:uid="{55ED8CEB-F3D6-498A-8A49-3440D83A23FA}"/>
    <cellStyle name="Linea Superior" xfId="1802" xr:uid="{4C41B830-ACFC-41B4-9949-282CDC7601C8}"/>
    <cellStyle name="Linea Tipo" xfId="1803" xr:uid="{07130934-EF73-42A8-A779-975689EFE0F7}"/>
    <cellStyle name="Linked Cell" xfId="1804" xr:uid="{3D14D0D6-83F3-465A-8D43-25462A1134CB}"/>
    <cellStyle name="Linked Cell 2" xfId="1805" xr:uid="{7FAAEC45-2DA5-4A1E-83E4-2C6D2435715E}"/>
    <cellStyle name="miles" xfId="1806" xr:uid="{AE5D4E43-C31C-4D09-9F5E-EBA24E7FE340}"/>
    <cellStyle name="Miles 1 dec" xfId="1807" xr:uid="{FEE17BC9-70FE-469A-88B3-8AC6CD848FCB}"/>
    <cellStyle name="miles_c09-02" xfId="1808" xr:uid="{DE7B9443-04DB-4A45-AC3D-E21FCAD35DC9}"/>
    <cellStyle name="Millares [0] 10" xfId="1809" xr:uid="{6C209730-6E61-4C7F-A67F-860221089AF4}"/>
    <cellStyle name="Millares [0] 11" xfId="1810" xr:uid="{816E8068-6DB2-4260-8336-A5E40A6B7634}"/>
    <cellStyle name="Millares [0] 12" xfId="1811" xr:uid="{286FC529-89AE-43DA-A789-A4B8B5333538}"/>
    <cellStyle name="Millares [0] 13" xfId="1812" xr:uid="{352D813D-E52C-441E-84A1-C48C0D20BB18}"/>
    <cellStyle name="Millares [0] 14" xfId="1813" xr:uid="{448A058A-DF13-4486-889F-772882B9FFDA}"/>
    <cellStyle name="Millares [0] 15" xfId="1814" xr:uid="{465AF011-C755-4317-9BB7-976D19AD66E0}"/>
    <cellStyle name="Millares [0] 16" xfId="1815" xr:uid="{8921E9DE-EB1E-4331-A717-B642C4D312F6}"/>
    <cellStyle name="Millares [0] 17" xfId="1816" xr:uid="{D52F1E41-1B1A-4886-836A-7E50BACD4BB7}"/>
    <cellStyle name="Millares [0] 18" xfId="1817" xr:uid="{DD255FCD-8C85-42BF-8193-E099E42E6F8B}"/>
    <cellStyle name="Millares [0] 2" xfId="1" xr:uid="{00000000-0005-0000-0000-000000000000}"/>
    <cellStyle name="Millares [0] 2 2" xfId="1819" xr:uid="{0362EA9E-0B2F-40BD-B0DF-7FCB5AADE570}"/>
    <cellStyle name="Millares [0] 2 3" xfId="1818" xr:uid="{95AF982C-33AE-4CD5-B072-0304B2832491}"/>
    <cellStyle name="Millares [0] 27" xfId="2" xr:uid="{00000000-0005-0000-0000-000001000000}"/>
    <cellStyle name="Millares [0] 27 2" xfId="1820" xr:uid="{EDF7CCE9-1DE8-4A93-8C37-88847C727303}"/>
    <cellStyle name="Millares [0] 28" xfId="3" xr:uid="{00000000-0005-0000-0000-000002000000}"/>
    <cellStyle name="Millares [0] 28 2" xfId="1821" xr:uid="{E4601EC5-796D-4424-A3BA-13E9072264F4}"/>
    <cellStyle name="Millares [0] 3" xfId="1822" xr:uid="{D0ADC756-ACA3-4234-AC6F-D55641E1DAFF}"/>
    <cellStyle name="Millares [0] 4" xfId="1823" xr:uid="{DD7D942D-EB01-4AC2-80BC-1561F06CDE4B}"/>
    <cellStyle name="Millares [0] 5" xfId="1824" xr:uid="{9548B6E7-FEB0-4FAB-AFD6-9144292FEDB0}"/>
    <cellStyle name="Millares [0] 6" xfId="1825" xr:uid="{DFA285AC-2E4E-40AD-AA81-50280E97F5B4}"/>
    <cellStyle name="Millares [0] 7" xfId="1826" xr:uid="{120528D5-8E64-4383-A43C-95F1085D105D}"/>
    <cellStyle name="Millares [0] 8" xfId="4" xr:uid="{00000000-0005-0000-0000-000003000000}"/>
    <cellStyle name="Millares [0] 8 2" xfId="1827" xr:uid="{5E0C65DC-F976-4B86-ACFD-D808F7C1B649}"/>
    <cellStyle name="Millares [0] 9" xfId="5" xr:uid="{00000000-0005-0000-0000-000004000000}"/>
    <cellStyle name="Millares [0] 9 2" xfId="1828" xr:uid="{0B1E20A9-9802-4FDD-AD81-C202044EE128}"/>
    <cellStyle name="Millares 10" xfId="1829" xr:uid="{59946071-B3E8-47ED-A26E-9F366C968C16}"/>
    <cellStyle name="Millares 11" xfId="1830" xr:uid="{A9B6A493-54CE-4A35-A5C7-EB374EB9B045}"/>
    <cellStyle name="Millares 12" xfId="1831" xr:uid="{E32F9282-767B-4B56-AC8E-11B291B530F1}"/>
    <cellStyle name="Millares 13" xfId="1832" xr:uid="{DE6550BB-307D-4059-AD2E-99BD86F365A3}"/>
    <cellStyle name="Millares 14" xfId="1833" xr:uid="{CB1FC59E-0072-4540-B708-A6ADE27A3CD6}"/>
    <cellStyle name="Millares 15" xfId="1834" xr:uid="{DFAFB7F4-8EB4-43E7-8BDA-B9BCB14E4F0F}"/>
    <cellStyle name="Millares 16" xfId="1835" xr:uid="{BECA2CC1-6223-4C95-9687-7F908B4A4B50}"/>
    <cellStyle name="Millares 17" xfId="1836" xr:uid="{FCCB3962-0DF7-4F63-AF8B-4451D24B96BE}"/>
    <cellStyle name="Millares 18" xfId="1837" xr:uid="{07055C99-4E34-40A0-9AD9-E1E781B8204D}"/>
    <cellStyle name="Millares 19" xfId="1838" xr:uid="{E970F342-1CE8-4F13-8A0D-19D8844B1DA0}"/>
    <cellStyle name="Millares 2" xfId="1839" xr:uid="{EE7A0515-8C7A-4F4C-B991-21F6F07D1958}"/>
    <cellStyle name="Millares 2 10" xfId="1840" xr:uid="{B4FA95CB-9547-485C-980E-6F6F42490A5D}"/>
    <cellStyle name="Millares 2 10 2" xfId="1841" xr:uid="{0A972CB5-9AA3-4DAD-B932-89F02DEE02B1}"/>
    <cellStyle name="Millares 2 11" xfId="1842" xr:uid="{37878098-814B-4130-8667-D94F3A49A958}"/>
    <cellStyle name="Millares 2 12" xfId="1843" xr:uid="{2CC60AF9-C4E4-4CA5-B0D0-BE6024441484}"/>
    <cellStyle name="Millares 2 13" xfId="1844" xr:uid="{FB26DC1E-9CE2-46D6-B18C-E5D2E243CB92}"/>
    <cellStyle name="Millares 2 14" xfId="1845" xr:uid="{D04BFCEC-7A69-4837-8447-25A600710AE3}"/>
    <cellStyle name="Millares 2 15" xfId="1846" xr:uid="{0EA0A7B8-3A57-4C0B-B3F3-A72644E0B724}"/>
    <cellStyle name="Millares 2 2" xfId="1847" xr:uid="{EEEF08CF-AEDC-4C44-881C-5EFD02A083CB}"/>
    <cellStyle name="Millares 2 2 10" xfId="1848" xr:uid="{6692BB06-3A04-444F-824B-07CAB314B7D1}"/>
    <cellStyle name="Millares 2 2 11" xfId="1849" xr:uid="{38D6F048-54CA-4922-B8DC-35A4BA1F48C1}"/>
    <cellStyle name="Millares 2 2 12" xfId="1850" xr:uid="{6D0DFB15-5D27-4692-81CA-0653C7BBD2F6}"/>
    <cellStyle name="Millares 2 2 13" xfId="1851" xr:uid="{23A41177-F2EC-413A-907E-BE15217C59F5}"/>
    <cellStyle name="Millares 2 2 2" xfId="1852" xr:uid="{3A18415E-42B4-4EAD-929C-817674C01663}"/>
    <cellStyle name="Millares 2 2 2 2" xfId="1853" xr:uid="{E843D81F-9BD5-42B8-BB18-4FB91623117E}"/>
    <cellStyle name="Millares 2 2 3" xfId="1854" xr:uid="{E8A238A2-D9BA-4F26-96A1-E4EA8A5E3799}"/>
    <cellStyle name="Millares 2 2 4" xfId="1855" xr:uid="{EEF69F84-A732-4E2E-9BD5-59B663C4EFBA}"/>
    <cellStyle name="Millares 2 2 5" xfId="1856" xr:uid="{DE62A3E7-238B-41FD-9331-125A7F0FF1E3}"/>
    <cellStyle name="Millares 2 2 6" xfId="1857" xr:uid="{1240265A-7C36-4AAF-8CE5-B25296AFBA23}"/>
    <cellStyle name="Millares 2 2 7" xfId="1858" xr:uid="{961FF9B4-6AD7-497B-A20C-9AF287F0165D}"/>
    <cellStyle name="Millares 2 2 8" xfId="1859" xr:uid="{0735111B-68C8-4D00-ADA3-8BEAB91A04B2}"/>
    <cellStyle name="Millares 2 2 9" xfId="1860" xr:uid="{B36774AA-B71D-49B0-8F3E-C7074CFB6105}"/>
    <cellStyle name="Millares 2 3" xfId="1861" xr:uid="{11B1832C-AA4D-4359-A87B-FC5923129A04}"/>
    <cellStyle name="Millares 2 4" xfId="1862" xr:uid="{70BE3899-C19F-4D49-8D39-09AA98BFDC48}"/>
    <cellStyle name="Millares 2 5" xfId="1863" xr:uid="{2CA58EF7-2CD5-41A9-A225-9BF4E80AB5B5}"/>
    <cellStyle name="Millares 2 6" xfId="1864" xr:uid="{F8798A8A-3C5F-48E0-B86D-9F2E4CFD9E81}"/>
    <cellStyle name="Millares 2 7" xfId="1865" xr:uid="{25C41ABA-C0B4-4993-B96F-125286F3DA51}"/>
    <cellStyle name="Millares 2 8" xfId="1866" xr:uid="{F0387B19-C4EB-478C-BA67-F32BA9C70EC0}"/>
    <cellStyle name="Millares 2 9" xfId="1867" xr:uid="{ADA44BDC-4976-4E3D-9FAF-1CE34F42B3C2}"/>
    <cellStyle name="Millares 2 9 2" xfId="1868" xr:uid="{8688A23C-EC41-47F0-9088-DDEA43D0A742}"/>
    <cellStyle name="Millares 20" xfId="1869" xr:uid="{80A7F31A-82C4-4139-B65E-F960585CE1FF}"/>
    <cellStyle name="Millares 21" xfId="1870" xr:uid="{2A5876FF-EF5C-496A-8915-E718AD5CDB70}"/>
    <cellStyle name="Millares 22" xfId="1871" xr:uid="{C406EF62-65B5-4F58-809B-9D5B474BC07A}"/>
    <cellStyle name="Millares 23" xfId="1872" xr:uid="{6A227671-F360-45C2-88C6-28EF25832A1C}"/>
    <cellStyle name="Millares 24" xfId="1873" xr:uid="{7DF31567-5877-4FD1-853F-2C454717BF20}"/>
    <cellStyle name="Millares 25" xfId="1874" xr:uid="{66B80382-033B-4F20-9324-ACD534C25549}"/>
    <cellStyle name="Millares 26" xfId="1875" xr:uid="{1BB06424-68C3-4A02-9D43-7C625D30077A}"/>
    <cellStyle name="Millares 27" xfId="1876" xr:uid="{1B26AA29-DF7F-4A6C-881A-FC31B5FB98EC}"/>
    <cellStyle name="Millares 28" xfId="1877" xr:uid="{49BDD773-D34A-4D24-8F29-9678FF6E4F14}"/>
    <cellStyle name="Millares 29" xfId="1878" xr:uid="{DCCB6F15-80DE-48A5-A1DC-8642889FB229}"/>
    <cellStyle name="Millares 3" xfId="1879" xr:uid="{A6B74172-2318-4673-84FE-E45077A0A9B1}"/>
    <cellStyle name="Millares 3 2" xfId="1880" xr:uid="{3B331F39-CCE8-4D00-8619-C8B6E8CB2F1B}"/>
    <cellStyle name="Millares 3 2 2" xfId="1881" xr:uid="{2A2C39F2-6707-4024-A1B1-5292E57AF624}"/>
    <cellStyle name="Millares 3 3" xfId="1882" xr:uid="{AC30ED7E-423D-47C8-BC6C-80A49DDB3951}"/>
    <cellStyle name="Millares 3 4" xfId="1883" xr:uid="{F7D1D069-3E85-478C-B2BD-E2850DD7DB9A}"/>
    <cellStyle name="Millares 3 5" xfId="1884" xr:uid="{A365C8F5-0173-4C9E-A140-4FC57BAF10DD}"/>
    <cellStyle name="Millares 3 6" xfId="1885" xr:uid="{CFE39AA3-D2B0-4B83-A537-E1C461E961D1}"/>
    <cellStyle name="Millares 30" xfId="1886" xr:uid="{73668D7F-8015-4768-8390-E4BC240A78BD}"/>
    <cellStyle name="Millares 31" xfId="1887" xr:uid="{E9C71284-16B4-4911-8C22-D3A7E071FE4B}"/>
    <cellStyle name="Millares 32" xfId="1888" xr:uid="{B9787B18-DA7F-49A2-BB04-25FD8E110EE7}"/>
    <cellStyle name="Millares 33" xfId="1889" xr:uid="{404F9A61-405B-4123-89C7-1B046FA09A35}"/>
    <cellStyle name="Millares 34" xfId="1890" xr:uid="{834C0D95-4F60-4837-9C2A-C63DDEE86692}"/>
    <cellStyle name="Millares 35" xfId="1891" xr:uid="{CF504BBA-8F1D-4B8A-9BA0-F3E8C1E090AD}"/>
    <cellStyle name="Millares 36" xfId="2937" xr:uid="{B701F5CE-22DC-4524-A0FB-847EC73BDF18}"/>
    <cellStyle name="Millares 4" xfId="1892" xr:uid="{F0914BC5-D7B6-4AB1-AD1A-FD56E68931AC}"/>
    <cellStyle name="Millares 4 10" xfId="1893" xr:uid="{0D53B2A9-DD42-4CEE-8FDB-71F1E9592142}"/>
    <cellStyle name="Millares 4 11" xfId="1894" xr:uid="{D481107E-B7C2-4FEC-9CB9-9DA05164F036}"/>
    <cellStyle name="Millares 4 12" xfId="1895" xr:uid="{043B6CDE-541F-4A77-AB43-4E654CB97292}"/>
    <cellStyle name="Millares 4 13" xfId="1896" xr:uid="{1A261A53-2916-493F-B859-A9CC44BAEC07}"/>
    <cellStyle name="Millares 4 2" xfId="1897" xr:uid="{1DE03CA7-7DDB-45A9-B0BA-061A23869CFA}"/>
    <cellStyle name="Millares 4 2 2" xfId="1898" xr:uid="{B342DF7D-EA43-43BD-A87F-03A4FF5D835E}"/>
    <cellStyle name="Millares 4 3" xfId="1899" xr:uid="{3483610F-4932-436E-8E57-7BD9FD95B6E9}"/>
    <cellStyle name="Millares 4 4" xfId="1900" xr:uid="{227A2573-C277-40DC-9F3D-9C0DD448F7C0}"/>
    <cellStyle name="Millares 4 5" xfId="1901" xr:uid="{F4565F87-AB82-4E17-9BAE-BA23F2C8D29F}"/>
    <cellStyle name="Millares 4 6" xfId="1902" xr:uid="{3C18FE51-9A97-49E8-BDFD-AA8144EB4138}"/>
    <cellStyle name="Millares 4 7" xfId="1903" xr:uid="{12F94252-374C-40B2-A50A-5C9F42204146}"/>
    <cellStyle name="Millares 4 8" xfId="1904" xr:uid="{E10E7104-AD30-4803-8DC7-600DFA428E05}"/>
    <cellStyle name="Millares 4 9" xfId="1905" xr:uid="{F57C0291-0C8E-4026-B048-87C54A9E6B2F}"/>
    <cellStyle name="Millares 5" xfId="1906" xr:uid="{2F221253-0FD4-4AFF-A83F-3A59779B2C37}"/>
    <cellStyle name="Millares 5 10" xfId="1907" xr:uid="{F0CDFE71-9B30-4D17-AA75-0C1682286E9C}"/>
    <cellStyle name="Millares 5 11" xfId="1908" xr:uid="{15F95CF6-571A-4958-9D71-F8597BD64283}"/>
    <cellStyle name="Millares 5 12" xfId="1909" xr:uid="{F9103497-34E1-42E2-9B49-EA5D269D42BF}"/>
    <cellStyle name="Millares 5 2" xfId="1910" xr:uid="{5783B3D6-A5FC-414D-8552-9CBC626246A0}"/>
    <cellStyle name="Millares 5 2 2" xfId="1911" xr:uid="{035EE335-5380-4BE6-9466-3B4D1EC4E27A}"/>
    <cellStyle name="Millares 5 3" xfId="1912" xr:uid="{B13D994F-5F99-4B12-87EC-EE2665DE80BB}"/>
    <cellStyle name="Millares 5 4" xfId="1913" xr:uid="{8BB85BA5-C676-4D80-B303-54BF9C98A5DC}"/>
    <cellStyle name="Millares 5 5" xfId="1914" xr:uid="{293DF1FE-5598-454D-83A9-F4C66058DF00}"/>
    <cellStyle name="Millares 5 6" xfId="1915" xr:uid="{C71133B8-FC45-4F6D-BE0D-362809DF45B6}"/>
    <cellStyle name="Millares 5 7" xfId="1916" xr:uid="{71E943E0-2D8E-45A6-A3C7-19EF278785A2}"/>
    <cellStyle name="Millares 5 8" xfId="1917" xr:uid="{C49302E7-A9EE-43C5-B113-9C129CA230BA}"/>
    <cellStyle name="Millares 5 9" xfId="1918" xr:uid="{10B20FAC-9473-459C-A4E0-E4F37F93FE3E}"/>
    <cellStyle name="Millares 6" xfId="1919" xr:uid="{2DB4C970-7CCE-42F6-9489-1097F2C09CF6}"/>
    <cellStyle name="Millares 6 2" xfId="1920" xr:uid="{F15BCFF9-04C6-4899-B3D1-5228625F7382}"/>
    <cellStyle name="Millares 7" xfId="1921" xr:uid="{A4D06A9E-1A5A-4A45-A9C1-127FA66F8329}"/>
    <cellStyle name="Millares 7 2" xfId="1922" xr:uid="{BC545AD9-99E8-4283-89E5-7C61E42FC724}"/>
    <cellStyle name="Millares 8" xfId="2935" xr:uid="{678FA6ED-327D-4F13-9F3B-05D03B93F4F3}"/>
    <cellStyle name="Millares 8 2" xfId="1923" xr:uid="{AA641BB9-58FA-4B9C-9401-809AE206FFD2}"/>
    <cellStyle name="Millares 9" xfId="1924" xr:uid="{577F0356-CBEF-4C5A-9297-0B94F4CEB726}"/>
    <cellStyle name="Millares 9 2" xfId="1925" xr:uid="{B1EDB32D-9E79-4D0A-B49F-60E27BB4B2B2}"/>
    <cellStyle name="Moneda 2" xfId="1926" xr:uid="{40B34836-C5E7-4E10-8B8A-2EC1C4203EC4}"/>
    <cellStyle name="Moneda 2 2" xfId="1927" xr:uid="{CF98EEBE-A468-43C4-9FFF-D0CD35CD3C95}"/>
    <cellStyle name="Moneda 2 3" xfId="1928" xr:uid="{BEAA6E3E-1533-48BB-9312-20A19FBD12C9}"/>
    <cellStyle name="Moneda 2 4" xfId="1929" xr:uid="{29EFAB1A-D069-440C-9E70-F3FC7444D1E2}"/>
    <cellStyle name="Moneda 2 5" xfId="1930" xr:uid="{5FA0BA90-D657-4C8E-9CA5-3D8EABE89FDB}"/>
    <cellStyle name="Moneda 2 6" xfId="1931" xr:uid="{070E8954-1ADB-4E2B-AB5B-CC2205E13803}"/>
    <cellStyle name="Moneda 3" xfId="1932" xr:uid="{9B44FDC3-7AB6-46D6-9AA7-5BEEAA1BC912}"/>
    <cellStyle name="Moneda 4" xfId="1933" xr:uid="{4EC3C461-A8E5-4045-90D8-8E013C2E3F2A}"/>
    <cellStyle name="Moneda 5" xfId="1934" xr:uid="{D558DB9F-972A-481F-BEA2-0D03A61E9557}"/>
    <cellStyle name="Moneda 6" xfId="1935" xr:uid="{9D897B7A-8314-46E8-A8A7-5AFAC4AB2DE0}"/>
    <cellStyle name="Moneda 7" xfId="1936" xr:uid="{16FDE9D7-39B5-464D-A53A-5631D5EF0511}"/>
    <cellStyle name="Moneda 7 2" xfId="1937" xr:uid="{88EDCFF6-DD51-40B8-A3D0-E8030002C41D}"/>
    <cellStyle name="Neutral 2" xfId="1938" xr:uid="{861798C7-75F5-4E15-80AA-4E31728E5FFA}"/>
    <cellStyle name="Neutral 2 10" xfId="1939" xr:uid="{9018CAC3-C744-4D9E-BA7A-DFB019CF2251}"/>
    <cellStyle name="Neutral 2 11" xfId="1940" xr:uid="{F188668A-8F5B-4900-86BD-590050D0E441}"/>
    <cellStyle name="Neutral 2 12" xfId="1941" xr:uid="{948F7095-9271-4F08-9A43-A2D4608F7C50}"/>
    <cellStyle name="Neutral 2 13" xfId="1942" xr:uid="{7AEAC968-90F9-44C5-AF9E-DAA2E435A1AA}"/>
    <cellStyle name="Neutral 2 2" xfId="1943" xr:uid="{8E0B4D7A-64B4-47E8-839B-224D712157BF}"/>
    <cellStyle name="Neutral 2 3" xfId="1944" xr:uid="{67A3BE78-0937-4BF3-8E5C-320051D99287}"/>
    <cellStyle name="Neutral 2 4" xfId="1945" xr:uid="{609EF525-C722-4FF5-AD98-82AA48EC5B5B}"/>
    <cellStyle name="Neutral 2 5" xfId="1946" xr:uid="{B15A6BC1-D8C9-4966-8E28-3E8C0F98F69B}"/>
    <cellStyle name="Neutral 2 6" xfId="1947" xr:uid="{9F7D64FD-E58E-4C01-B628-F8DC1BADFB71}"/>
    <cellStyle name="Neutral 2 7" xfId="1948" xr:uid="{8CC78728-6BAD-4135-8223-D3777140DE75}"/>
    <cellStyle name="Neutral 2 8" xfId="1949" xr:uid="{1E89F210-9BB5-4F9C-910F-48074B7ED5CC}"/>
    <cellStyle name="Neutral 2 9" xfId="1950" xr:uid="{095102BA-A630-4F39-A9D4-1E39FFDBD53A}"/>
    <cellStyle name="Neutral 3" xfId="1951" xr:uid="{EB36E783-2015-48B4-A11A-E0FFF1E43965}"/>
    <cellStyle name="Neutral 3 10" xfId="1952" xr:uid="{7350FBBC-881D-4D98-AD1B-8FA85BA0AB0D}"/>
    <cellStyle name="Neutral 3 11" xfId="1953" xr:uid="{F9FB1487-6E89-4A7E-B748-744DB20827EC}"/>
    <cellStyle name="Neutral 3 12" xfId="1954" xr:uid="{523DCE47-0353-4D1D-A87D-83A4F74A2312}"/>
    <cellStyle name="Neutral 3 13" xfId="1955" xr:uid="{20C0A754-7A6B-4465-B7DF-B1F76FE930F2}"/>
    <cellStyle name="Neutral 3 2" xfId="1956" xr:uid="{47874111-6AB8-478C-B72D-178A46CAFD1E}"/>
    <cellStyle name="Neutral 3 3" xfId="1957" xr:uid="{BDA9404F-7911-49DD-AA39-4ED9B5D3E8B1}"/>
    <cellStyle name="Neutral 3 4" xfId="1958" xr:uid="{5610A532-A00B-4A42-A967-A4A5BF38BA33}"/>
    <cellStyle name="Neutral 3 5" xfId="1959" xr:uid="{EBFC9DE1-2C8D-4E51-A0C2-3287A0A7064C}"/>
    <cellStyle name="Neutral 3 6" xfId="1960" xr:uid="{6CB11A24-0F56-444D-A046-1D73AF726373}"/>
    <cellStyle name="Neutral 3 7" xfId="1961" xr:uid="{D0F0A354-546B-4190-868F-28DB52282FF3}"/>
    <cellStyle name="Neutral 3 8" xfId="1962" xr:uid="{BD6EA5E2-E182-451A-92D1-1208D994C756}"/>
    <cellStyle name="Neutral 3 9" xfId="1963" xr:uid="{61C4071A-383E-447C-8DC9-624F268976B2}"/>
    <cellStyle name="Neutral 4 10" xfId="1964" xr:uid="{02E040BB-FDB9-42CA-9F77-161BF3373448}"/>
    <cellStyle name="Neutral 4 11" xfId="1965" xr:uid="{F12AF5A1-4692-44A3-9976-DF35A5A68D36}"/>
    <cellStyle name="Neutral 4 12" xfId="1966" xr:uid="{B1A2632C-FB7A-4ED1-A784-747ABAC54B68}"/>
    <cellStyle name="Neutral 4 13" xfId="1967" xr:uid="{08D51CB6-2B3C-4F7C-97DF-608DFC8ABBB0}"/>
    <cellStyle name="Neutral 4 2" xfId="1968" xr:uid="{E9DD77B5-FA63-45DD-95E8-40212DEF8D0C}"/>
    <cellStyle name="Neutral 4 3" xfId="1969" xr:uid="{92B95ECE-D30E-4BD5-A8D1-3C5F852D8271}"/>
    <cellStyle name="Neutral 4 4" xfId="1970" xr:uid="{88DA7583-D81D-4B0C-A067-CB056F0EEC57}"/>
    <cellStyle name="Neutral 4 5" xfId="1971" xr:uid="{F7D85C69-28A8-4B9C-A88E-BE20C83A8438}"/>
    <cellStyle name="Neutral 4 6" xfId="1972" xr:uid="{64FACDFA-6851-4713-A5D7-6A09628BBBBB}"/>
    <cellStyle name="Neutral 4 7" xfId="1973" xr:uid="{29B60F3A-1CC4-4A3C-B46B-237997FE3442}"/>
    <cellStyle name="Neutral 4 8" xfId="1974" xr:uid="{F2B3C392-6855-475E-8149-CDDC1B92C2C0}"/>
    <cellStyle name="Neutral 4 9" xfId="1975" xr:uid="{32B7240E-03A9-4B66-9A2F-2FB37477CA7E}"/>
    <cellStyle name="Neutral 5 10" xfId="1976" xr:uid="{656C340E-AA3C-4055-BFDD-39F748DB62C8}"/>
    <cellStyle name="Neutral 5 11" xfId="1977" xr:uid="{FA784DD3-A7A6-47A5-8C7F-962FCD26B171}"/>
    <cellStyle name="Neutral 5 12" xfId="1978" xr:uid="{355FA968-1D7C-479B-8B02-5DFAA254478D}"/>
    <cellStyle name="Neutral 5 2" xfId="1979" xr:uid="{E6DFCCDD-20E0-4626-8BC3-91D9E9B93CBC}"/>
    <cellStyle name="Neutral 5 3" xfId="1980" xr:uid="{AB341626-0C13-4214-B339-87D059D5054D}"/>
    <cellStyle name="Neutral 5 4" xfId="1981" xr:uid="{756D98C2-92F3-49C5-A184-7E8DB1FF7414}"/>
    <cellStyle name="Neutral 5 5" xfId="1982" xr:uid="{BA268603-3EA1-4204-9232-B6C03C541ECA}"/>
    <cellStyle name="Neutral 5 6" xfId="1983" xr:uid="{7FEEB66E-A001-4D78-A796-AE05D13E016B}"/>
    <cellStyle name="Neutral 5 7" xfId="1984" xr:uid="{2C1E9026-F07D-49C4-BD41-2C3BEC2D0955}"/>
    <cellStyle name="Neutral 5 8" xfId="1985" xr:uid="{0C21815D-3C74-49F6-923C-2F372914ABD7}"/>
    <cellStyle name="Neutral 5 9" xfId="1986" xr:uid="{2C0D4771-87EC-4117-BD5A-08BA5DCD3A08}"/>
    <cellStyle name="Normal" xfId="0" builtinId="0"/>
    <cellStyle name="Normal 10" xfId="1987" xr:uid="{1443DE2A-67E2-4D4A-B809-6C0F3B47CB58}"/>
    <cellStyle name="Normal 10 2" xfId="1988" xr:uid="{68BAEF8A-3AFB-4B12-972C-90C938C60E2B}"/>
    <cellStyle name="Normal 10 2 2" xfId="1989" xr:uid="{7F39FF77-4BBD-4D2C-8E29-ED4526A37B6B}"/>
    <cellStyle name="Normal 10 2 2 2" xfId="1990" xr:uid="{E36D1AB5-5438-46CD-B0A8-19674CD1B2A0}"/>
    <cellStyle name="Normal 10 2 3" xfId="1991" xr:uid="{76739C07-5306-4C8A-90FE-BF5ADB79687E}"/>
    <cellStyle name="Normal 10 2_nacimientos reg" xfId="1992" xr:uid="{0238A8A1-8A98-476F-B09E-DF92833F27D4}"/>
    <cellStyle name="Normal 10 3" xfId="1993" xr:uid="{E245EE2A-E35D-4E38-BC45-0485F0DC989D}"/>
    <cellStyle name="Normal 10 3 2" xfId="1994" xr:uid="{612EEEB1-2C6A-47F0-B6EA-1BB79032B54E}"/>
    <cellStyle name="Normal 10 4" xfId="1995" xr:uid="{79C146BC-388E-4134-9C22-AF3A36FC7D10}"/>
    <cellStyle name="Normal 10 5" xfId="1996" xr:uid="{556538D7-B29D-46FF-84E7-6D49AE46D158}"/>
    <cellStyle name="Normal 10_nacimientos reg" xfId="1997" xr:uid="{D1FF89E2-998C-4A4B-9043-13FE93E1B8D1}"/>
    <cellStyle name="Normal 11" xfId="1998" xr:uid="{60B57DC9-2AB2-4555-B076-D349071D03C0}"/>
    <cellStyle name="Normal 11 2" xfId="1999" xr:uid="{8367283F-5198-4764-9291-9EE794A36C5C}"/>
    <cellStyle name="Normal 11 2 2" xfId="2000" xr:uid="{CD75EE8A-1E74-4BFC-AF74-F5F95247C760}"/>
    <cellStyle name="Normal 11 3" xfId="2001" xr:uid="{BA363E58-0F0C-436A-AD66-6B7D5920FDF9}"/>
    <cellStyle name="Normal 12" xfId="2002" xr:uid="{FABC0CEB-D5CC-49B7-B37F-26E88637B74B}"/>
    <cellStyle name="Normal 12 2" xfId="2003" xr:uid="{D98E56B5-5CF3-4DE6-B9CC-34C8F465A673}"/>
    <cellStyle name="Normal 12 2 2" xfId="2004" xr:uid="{8842D681-4543-486A-ACB1-3CB801531F4F}"/>
    <cellStyle name="Normal 12 3" xfId="2005" xr:uid="{BF09CEA1-B670-4C2B-A495-1CFB4733023E}"/>
    <cellStyle name="Normal 13" xfId="2006" xr:uid="{825F7925-4E83-4253-8C50-182E1A4A6B28}"/>
    <cellStyle name="Normal 14" xfId="2007" xr:uid="{2325EC55-609F-4E34-AB17-E727BDCB13F2}"/>
    <cellStyle name="Normal 14 2" xfId="2008" xr:uid="{7462E86C-7984-456D-9BF6-89B7F9EEAA81}"/>
    <cellStyle name="Normal 15" xfId="2009" xr:uid="{73EE3B5B-7337-475A-8EDC-8C43976B7C61}"/>
    <cellStyle name="Normal 16" xfId="2010" xr:uid="{AC582B34-F368-473C-98F6-692E0C248BCC}"/>
    <cellStyle name="Normal 17" xfId="2011" xr:uid="{9654A305-5B8A-4B2E-B67D-C7797D4C3308}"/>
    <cellStyle name="Normal 17 2" xfId="2012" xr:uid="{FC919EDD-C18D-42AB-B260-DAB9006D1C2E}"/>
    <cellStyle name="Normal 17 2 2" xfId="2013" xr:uid="{9455CBE4-1378-467D-A7AA-3CE44B12C15C}"/>
    <cellStyle name="Normal 17 2 2 2" xfId="2014" xr:uid="{CBC04B79-4359-43C9-99CD-9FD5C9DF2B09}"/>
    <cellStyle name="Normal 17 2 3" xfId="2015" xr:uid="{61BC20AB-CCC5-4D1B-A78A-CA16CD0B31EC}"/>
    <cellStyle name="Normal 17 2_nacimientos reg" xfId="2016" xr:uid="{EC61C573-0DC7-449C-952C-4ED2024A6F26}"/>
    <cellStyle name="Normal 17 3" xfId="2017" xr:uid="{D4721831-7D5B-4D34-A5CC-5B7AB80889C7}"/>
    <cellStyle name="Normal 17 3 2" xfId="2018" xr:uid="{DCF79284-B4F5-4483-9DF9-754B66E41106}"/>
    <cellStyle name="Normal 17 3 2 2" xfId="2019" xr:uid="{ADBC5EB1-EE38-40AF-A839-FD2C8EEB6F67}"/>
    <cellStyle name="Normal 17 3 3" xfId="2020" xr:uid="{403BACA8-EED8-491F-A8C8-FD52059B23C6}"/>
    <cellStyle name="Normal 17 3_nacimientos reg" xfId="2021" xr:uid="{66E49E00-F60B-4D77-B841-1B025BFE3FF8}"/>
    <cellStyle name="Normal 18" xfId="2022" xr:uid="{68B0969D-B36E-450B-9396-D26DDB77F0B2}"/>
    <cellStyle name="Normal 18 2" xfId="2023" xr:uid="{88A96087-CB6D-4E4D-B6DB-4A0E1A5EE1CB}"/>
    <cellStyle name="Normal 18 2 2" xfId="2024" xr:uid="{4A56B99A-CFFA-45D3-AA6F-2142D4F60A2C}"/>
    <cellStyle name="Normal 18 2 2 2" xfId="2025" xr:uid="{EF6A7266-9199-4BC8-94A2-66E52ED91877}"/>
    <cellStyle name="Normal 18 2 3" xfId="2026" xr:uid="{F456B9B2-D059-4A6C-82CE-4DE885333840}"/>
    <cellStyle name="Normal 18 2_nacimientos reg" xfId="2027" xr:uid="{3B11FC81-F4BE-4930-B73E-292BBB670F66}"/>
    <cellStyle name="Normal 18 3" xfId="2028" xr:uid="{F9076ED5-7190-422D-B3E1-0A7F1C702C86}"/>
    <cellStyle name="Normal 18 3 2" xfId="2029" xr:uid="{70B3AD8F-7000-4505-A2A1-F08A50018D1E}"/>
    <cellStyle name="Normal 18 3 2 2" xfId="2030" xr:uid="{6DEBFD57-ADDB-4D71-9700-A93C9F89AC66}"/>
    <cellStyle name="Normal 18 3 3" xfId="2031" xr:uid="{0DAB60E1-27CE-4469-AF0B-C7CD52651A81}"/>
    <cellStyle name="Normal 18 3_nacimientos reg" xfId="2032" xr:uid="{7DC1933D-73AD-4873-A8DC-7017AC05A5D4}"/>
    <cellStyle name="Normal 19" xfId="2033" xr:uid="{37B0C254-D72A-470A-8EB8-D997FA6FA951}"/>
    <cellStyle name="Normal 19 2" xfId="2034" xr:uid="{77273AB1-B85E-4B65-B7BE-7877FED08D45}"/>
    <cellStyle name="Normal 19 2 2" xfId="2035" xr:uid="{06B14A0E-B6E9-47BD-A573-942739869B58}"/>
    <cellStyle name="Normal 19 2 2 2" xfId="2036" xr:uid="{361E0645-AB6C-4C71-8596-D096BF503999}"/>
    <cellStyle name="Normal 19 2 3" xfId="2037" xr:uid="{86708CD5-828D-41A6-8271-586B7650782E}"/>
    <cellStyle name="Normal 19 2_nacimientos reg" xfId="2038" xr:uid="{B51656FE-6841-42C9-8DD2-98338C125885}"/>
    <cellStyle name="Normal 19 3" xfId="2039" xr:uid="{17AEF72A-9D86-44EC-8569-DA0D41235CCE}"/>
    <cellStyle name="Normal 19 3 2" xfId="2040" xr:uid="{7274424E-56C7-4145-864A-7FE95F76883A}"/>
    <cellStyle name="Normal 19 3 2 2" xfId="2041" xr:uid="{93815864-9209-4621-A66B-BD8C90298C80}"/>
    <cellStyle name="Normal 19 3 3" xfId="2042" xr:uid="{052BD1A0-2AA5-4F71-9B67-CD7E25C4226F}"/>
    <cellStyle name="Normal 19 3_nacimientos reg" xfId="2043" xr:uid="{4CD8F7A9-B7B1-4E0D-88E8-D0DDB2DDA9C5}"/>
    <cellStyle name="Normal 2" xfId="6" xr:uid="{00000000-0005-0000-0000-000006000000}"/>
    <cellStyle name="Normal 2 10" xfId="19" xr:uid="{AFE010C5-E52A-4EC7-95B4-069DB6154A45}"/>
    <cellStyle name="Normal 2 11" xfId="2044" xr:uid="{E591C755-7D88-45A3-A6F9-1DC80DFB477E}"/>
    <cellStyle name="Normal 2 12" xfId="2045" xr:uid="{0F9D498A-86A0-4739-8D04-D78D3B966A3C}"/>
    <cellStyle name="Normal 2 12 2" xfId="2046" xr:uid="{48237DF6-6A8D-4758-BCB6-844A618851AB}"/>
    <cellStyle name="Normal 2 12 3" xfId="2047" xr:uid="{32FC4C27-2F86-4CBD-893D-19EF88AE55A9}"/>
    <cellStyle name="Normal 2 12 4" xfId="2048" xr:uid="{95E7E651-6305-45CB-BD49-71F708680766}"/>
    <cellStyle name="Normal 2 12 5" xfId="2049" xr:uid="{5C7B1A9E-08C6-4F98-900D-15CE4F11D1BB}"/>
    <cellStyle name="Normal 2 12_03 0_Recha._ Aseg._Dev._y Repa. propues." xfId="2050" xr:uid="{CF1E6958-6F01-41FB-8DDD-8FB7C4F6B7D7}"/>
    <cellStyle name="Normal 2 13" xfId="2051" xr:uid="{79C517AD-9439-418D-9545-75EBF37E3E1A}"/>
    <cellStyle name="Normal 2 13 2" xfId="2052" xr:uid="{97152482-2D27-402C-B9F5-CD71125D76C4}"/>
    <cellStyle name="Normal 2 13 3" xfId="2053" xr:uid="{0F2183FE-5258-4984-BD64-47225ED0AD3B}"/>
    <cellStyle name="Normal 2 13 4" xfId="2054" xr:uid="{94A2210F-709F-4A09-BF8B-EE06318DEC36}"/>
    <cellStyle name="Normal 2 13 5" xfId="2055" xr:uid="{2E323F5D-2EDE-40F8-9D3C-479A90AA95EA}"/>
    <cellStyle name="Normal 2 13_03 0_Recha._ Aseg._Dev._y Repa. propues." xfId="2056" xr:uid="{C1E7A2B0-3297-4430-8D4C-E96F73C013F7}"/>
    <cellStyle name="Normal 2 14" xfId="2057" xr:uid="{9CF86129-8FBE-412E-A957-3E9AE7FCF816}"/>
    <cellStyle name="Normal 2 14 2" xfId="2058" xr:uid="{E62A6704-BB56-4414-A731-7A5DA9B372E8}"/>
    <cellStyle name="Normal 2 14 3" xfId="2059" xr:uid="{11A967D8-F858-4E4C-BF9D-1020BB44826A}"/>
    <cellStyle name="Normal 2 14 4" xfId="2060" xr:uid="{10A0413B-3247-4B8A-9F9D-90A730569F15}"/>
    <cellStyle name="Normal 2 14 5" xfId="2061" xr:uid="{C39CC1F7-9484-4EA8-BE8A-C8D24550CD77}"/>
    <cellStyle name="Normal 2 14_03 0_Recha._ Aseg._Dev._y Repa. propues." xfId="2062" xr:uid="{232A4A93-850D-4882-87C4-E649A4AAB95B}"/>
    <cellStyle name="Normal 2 15" xfId="2063" xr:uid="{4BD19835-6210-4017-A5FE-4C249CD40EA7}"/>
    <cellStyle name="Normal 2 16" xfId="2064" xr:uid="{A2F8C079-7A4C-4727-AD31-E063AC1D46B5}"/>
    <cellStyle name="Normal 2 16 2" xfId="2065" xr:uid="{1B5B3B74-A927-43BA-AB78-42C6B37D4E5B}"/>
    <cellStyle name="Normal 2 16 3" xfId="2066" xr:uid="{3D3ED26C-A9EB-41BF-8C1A-F9B474B47834}"/>
    <cellStyle name="Normal 2 16 4" xfId="2067" xr:uid="{CC23C21B-AAD3-4B65-B743-201945DF7CC7}"/>
    <cellStyle name="Normal 2 16_03 0_Recha._ Aseg._Dev._y Repa. propues." xfId="2068" xr:uid="{224F009B-20CC-43B2-A322-0062F36B4853}"/>
    <cellStyle name="Normal 2 17" xfId="2069" xr:uid="{6B3E3964-3D3B-4AAE-8E6A-41D2C922730F}"/>
    <cellStyle name="Normal 2 17 2" xfId="2070" xr:uid="{F12E3D28-7DCE-4769-8834-DE338169FA1D}"/>
    <cellStyle name="Normal 2 17 3" xfId="2071" xr:uid="{15A6FD54-DDE0-4F74-84F3-63991E10E307}"/>
    <cellStyle name="Normal 2 17 4" xfId="2072" xr:uid="{CC6C7728-925E-4277-9DE3-FFD3A157E13F}"/>
    <cellStyle name="Normal 2 17_03 0_Recha._ Aseg._Dev._y Repa. propues." xfId="2073" xr:uid="{86C861B3-3A8C-4260-A92B-E9BFBEB5A204}"/>
    <cellStyle name="Normal 2 18" xfId="2074" xr:uid="{D51B0CCA-E779-487E-B4E0-9982F61F7C09}"/>
    <cellStyle name="Normal 2 19" xfId="2075" xr:uid="{D3613C04-0AC8-45E7-AE44-B5AC920E893E}"/>
    <cellStyle name="Normal 2 2" xfId="11" xr:uid="{00000000-0005-0000-0000-000007000000}"/>
    <cellStyle name="Normal 2 2 2" xfId="2076" xr:uid="{6BC2FE09-866A-40FB-85DD-9FC4BFF8C7AD}"/>
    <cellStyle name="Normal 2 2 2 2" xfId="2077" xr:uid="{FF58F68A-8ADA-4F60-8CA8-44075D037795}"/>
    <cellStyle name="Normal 2 2 3" xfId="2078" xr:uid="{A806BB04-C41F-4B42-AD7F-75BB4E39AF1F}"/>
    <cellStyle name="Normal 2 2 4" xfId="2079" xr:uid="{0C7A3408-FB67-48C9-9FEC-4A9657E86DE3}"/>
    <cellStyle name="Normal 2 2 5" xfId="2080" xr:uid="{7FB250AD-DD69-4378-B4A4-273B62A09901}"/>
    <cellStyle name="Normal 2 2 6" xfId="2081" xr:uid="{E88A2587-14D1-407E-8D26-5F2287B16B99}"/>
    <cellStyle name="Normal 2 2 7" xfId="2082" xr:uid="{739B2D8E-DA73-45E0-B65A-21A197F7334A}"/>
    <cellStyle name="Normal 2 2 8" xfId="2083" xr:uid="{C6763BF0-2376-410E-9AAA-61D2DE764A41}"/>
    <cellStyle name="Normal 2 2_03 0_Recha._ Aseg._Dev._y Repa. propues." xfId="2084" xr:uid="{390E787A-E640-443B-BEA3-14C23C970444}"/>
    <cellStyle name="Normal 2 20" xfId="2085" xr:uid="{3FD164D3-F679-42DD-AF43-744962C058E2}"/>
    <cellStyle name="Normal 2 21" xfId="2086" xr:uid="{4F4BBCA0-7B8A-4A09-8231-CDB18F46C6F2}"/>
    <cellStyle name="Normal 2 22" xfId="2087" xr:uid="{3E74B359-C415-4FC7-B95A-28A43D5B1DD5}"/>
    <cellStyle name="Normal 2 23" xfId="2088" xr:uid="{1A5DD451-EC9F-45C3-9498-543248EC39AA}"/>
    <cellStyle name="Normal 2 24" xfId="2089" xr:uid="{98C0E9F2-0968-47F6-A874-73E81D750769}"/>
    <cellStyle name="Normal 2 24 2" xfId="2090" xr:uid="{ED430D00-2874-4011-AF78-3E8D2B9FC8F1}"/>
    <cellStyle name="Normal 2 25" xfId="2091" xr:uid="{32792BC5-CFC4-412F-B530-0900BB075008}"/>
    <cellStyle name="Normal 2 25 2" xfId="2092" xr:uid="{4BDC9A78-D012-4B84-8853-4E510DAE1FDD}"/>
    <cellStyle name="Normal 2 26" xfId="2093" xr:uid="{C10575A4-06FF-45A6-9D9C-0FBA9E6C9B6C}"/>
    <cellStyle name="Normal 2 26 2" xfId="2094" xr:uid="{6D641431-683E-4AA1-AFEC-EBF2AC720DE4}"/>
    <cellStyle name="Normal 2 27" xfId="2095" xr:uid="{715C07BF-B1CB-4DA5-92A2-DCACE720B779}"/>
    <cellStyle name="Normal 2 28" xfId="2096" xr:uid="{AF71AC7F-7E01-4696-AB54-6CED1A36EF70}"/>
    <cellStyle name="Normal 2 28 2" xfId="2097" xr:uid="{502A804B-C26E-4B0B-BB48-B89ED0F15501}"/>
    <cellStyle name="Normal 2 28 2 2" xfId="2098" xr:uid="{011BE2DF-F164-451A-8601-266E4E197C01}"/>
    <cellStyle name="Normal 2 28 3" xfId="2099" xr:uid="{6DA28EE5-AF99-4D50-AE46-16883D9298CB}"/>
    <cellStyle name="Normal 2 28_nacimientos reg" xfId="2100" xr:uid="{50036E99-11EF-4864-94B7-F8CCB17C6566}"/>
    <cellStyle name="Normal 2 29" xfId="2101" xr:uid="{FE6D7C92-4276-46F4-88B4-6B9B3E80353C}"/>
    <cellStyle name="Normal 2 29 2" xfId="2102" xr:uid="{D7F7B375-829B-425B-A899-1D10E5060361}"/>
    <cellStyle name="Normal 2 3" xfId="13" xr:uid="{7662130C-9DE5-49B8-BC76-AEB43EC01892}"/>
    <cellStyle name="Normal 2 3 10" xfId="2103" xr:uid="{DED8503C-40B4-4C26-BEB4-D89351763456}"/>
    <cellStyle name="Normal 2 3 2" xfId="2104" xr:uid="{90CFDADE-1F41-488A-9DC8-CD8E1C20A8DC}"/>
    <cellStyle name="Normal 2 3 2 2" xfId="2105" xr:uid="{0C8C474B-AC68-44A5-BCED-D73828DC8D30}"/>
    <cellStyle name="Normal 2 3 3" xfId="2106" xr:uid="{E1ED451F-24E1-449B-B6F4-EA2A3B0EDE99}"/>
    <cellStyle name="Normal 2 3 4" xfId="2107" xr:uid="{F095F5BA-CC2D-4E2A-BF08-1246B8856543}"/>
    <cellStyle name="Normal 2 3 5" xfId="2108" xr:uid="{DFA0BB11-B531-4511-A93B-94D35A2B5E41}"/>
    <cellStyle name="Normal 2 3 6" xfId="2109" xr:uid="{3A655CBC-6408-45BF-8CEF-4A246F3553AF}"/>
    <cellStyle name="Normal 2 3 7" xfId="2110" xr:uid="{593BE695-AF25-4B54-B031-54E7CDEBF03E}"/>
    <cellStyle name="Normal 2 3 8" xfId="2111" xr:uid="{E27F3270-EDFB-4C09-9EF0-40EC85D492BF}"/>
    <cellStyle name="Normal 2 3 9" xfId="2112" xr:uid="{368811E3-846C-4DC7-AD65-543A1EADC065}"/>
    <cellStyle name="Normal 2 3_03 0_Recha._ Aseg._Dev._y Repa. propues." xfId="2113" xr:uid="{32F408C0-37E0-4874-BF0F-C70B9BBDE9F8}"/>
    <cellStyle name="Normal 2 4" xfId="2114" xr:uid="{5471D0F6-FA85-4B07-99AB-6A311B80F8A9}"/>
    <cellStyle name="Normal 2 4 2" xfId="2115" xr:uid="{390F1B2E-4204-48A7-8DAC-4DB2248849E6}"/>
    <cellStyle name="Normal 2 5" xfId="2116" xr:uid="{05402FA9-2CA4-4ED0-9930-BED1E3B2BAD9}"/>
    <cellStyle name="Normal 2 5 10" xfId="2117" xr:uid="{61E22CC0-DE86-4938-9F73-BAD425ADB0F5}"/>
    <cellStyle name="Normal 2 5 11" xfId="2118" xr:uid="{16139BBB-4AA1-4755-8B2C-188C8577713C}"/>
    <cellStyle name="Normal 2 5 12" xfId="2119" xr:uid="{13AFCF73-3FF1-4892-BEA8-038CD60148D8}"/>
    <cellStyle name="Normal 2 5 13" xfId="2120" xr:uid="{A436E6D8-5B90-49CF-875B-34F02CB11062}"/>
    <cellStyle name="Normal 2 5 14" xfId="2121" xr:uid="{0FC844FA-D7EE-4E09-99EC-14F654FBEC2C}"/>
    <cellStyle name="Normal 2 5 2" xfId="2122" xr:uid="{ECC48328-61DC-402E-BB29-112CDF6CE388}"/>
    <cellStyle name="Normal 2 5 3" xfId="2123" xr:uid="{2B0511B6-81E6-436F-AA4C-254E439E57EE}"/>
    <cellStyle name="Normal 2 5 4" xfId="2124" xr:uid="{EA004E93-6D47-46C4-AB1A-1DC6DA5EA476}"/>
    <cellStyle name="Normal 2 5 5" xfId="2125" xr:uid="{52129D3B-4C14-454D-8E31-A3AE38168047}"/>
    <cellStyle name="Normal 2 5 6" xfId="2126" xr:uid="{447B230F-B6C6-411B-B5EA-EF7FC9C0E377}"/>
    <cellStyle name="Normal 2 5 7" xfId="2127" xr:uid="{1190E12C-5DC1-4C5C-A7E4-77EF7E827E92}"/>
    <cellStyle name="Normal 2 5 8" xfId="2128" xr:uid="{B1D3C35B-3453-4E25-9DE6-F4A30873F325}"/>
    <cellStyle name="Normal 2 5 9" xfId="2129" xr:uid="{CC0AB63A-B728-4C1B-BB0B-033D45107096}"/>
    <cellStyle name="Normal 2 6" xfId="2130" xr:uid="{ECE0B1B3-6681-4A97-9739-9B61CB531EA0}"/>
    <cellStyle name="Normal 2 6 2" xfId="2131" xr:uid="{04A21247-710D-4E96-BB6B-9513A60DEF08}"/>
    <cellStyle name="Normal 2 7" xfId="2132" xr:uid="{E84BDEA5-C626-4AD1-A21F-8F2A6BCDF072}"/>
    <cellStyle name="Normal 2 7 2" xfId="2133" xr:uid="{64108EE5-A409-469E-B663-15CCC950C056}"/>
    <cellStyle name="Normal 2 7 3" xfId="2134" xr:uid="{310F57CC-28A9-4BAA-A12C-E0C3D0BC8662}"/>
    <cellStyle name="Normal 2 8" xfId="2135" xr:uid="{CB8E0F80-B2D9-4841-81A7-AECB522034A0}"/>
    <cellStyle name="Normal 2 9" xfId="2136" xr:uid="{B71CAFAD-FA89-4781-A6C3-C78536A20B80}"/>
    <cellStyle name="Normal 20" xfId="2137" xr:uid="{F4614DE3-ACFF-437D-A2B9-74F7B57B6693}"/>
    <cellStyle name="Normal 21" xfId="2138" xr:uid="{71676DD7-80D5-4B08-A3AE-178E2F2A9689}"/>
    <cellStyle name="Normal 21 2" xfId="2139" xr:uid="{A4DF919D-9BF5-42D7-8C8F-76D261126F06}"/>
    <cellStyle name="Normal 21 2 2" xfId="2140" xr:uid="{15672B21-E783-479D-A56A-F24B3F7BC2A6}"/>
    <cellStyle name="Normal 21 2 2 2" xfId="2141" xr:uid="{5A90F157-EF6B-42CA-9186-705F458C8D10}"/>
    <cellStyle name="Normal 21 2 3" xfId="2142" xr:uid="{F96AA893-F120-4613-8782-26A8B5BF2B2D}"/>
    <cellStyle name="Normal 21 2_nacimientos reg" xfId="2143" xr:uid="{BF97C59E-9939-4142-B266-18B509C3CFE1}"/>
    <cellStyle name="Normal 21 3" xfId="2144" xr:uid="{E4052978-FA27-4D0A-9E44-9F4560E3470D}"/>
    <cellStyle name="Normal 21 3 2" xfId="2145" xr:uid="{2E82725A-D209-42B6-843C-F6D3D76DB15D}"/>
    <cellStyle name="Normal 21 3 2 2" xfId="2146" xr:uid="{CDFBD453-A834-4F6D-B125-EE60B306037F}"/>
    <cellStyle name="Normal 21 3 3" xfId="2147" xr:uid="{96425B24-1F39-449A-BF60-EDE646CD4DEC}"/>
    <cellStyle name="Normal 21 3_nacimientos reg" xfId="2148" xr:uid="{B32543E1-0CE8-4189-BE2C-1D7AE4CE3882}"/>
    <cellStyle name="Normal 21 4" xfId="18" xr:uid="{A42ED61D-23CA-4B86-974F-453B6AF6DF40}"/>
    <cellStyle name="Normal 22" xfId="2149" xr:uid="{4C0FE0C2-4DDB-4CB9-9693-0F8B5A050882}"/>
    <cellStyle name="Normal 22 2" xfId="2150" xr:uid="{3190E731-8F75-427B-AC5E-57C5FEFA563A}"/>
    <cellStyle name="Normal 22 2 2" xfId="2151" xr:uid="{61D10834-395A-4834-94E1-B364133DDDEA}"/>
    <cellStyle name="Normal 22 2 2 2" xfId="2152" xr:uid="{62123160-A460-4153-8DC4-8E53146B6E6F}"/>
    <cellStyle name="Normal 22 2 3" xfId="2153" xr:uid="{3C1D59DB-B8D2-46A1-AE66-20D1D6093C64}"/>
    <cellStyle name="Normal 22 2_nacimientos reg" xfId="2154" xr:uid="{66360ACA-C11F-413A-8A0A-7B07FDC8FDBA}"/>
    <cellStyle name="Normal 22 3" xfId="2155" xr:uid="{1D2A24B0-2789-4AE3-B291-BD25B970F630}"/>
    <cellStyle name="Normal 22 3 2" xfId="2156" xr:uid="{0F2E8E82-A770-4666-94D8-AF8DE864D40E}"/>
    <cellStyle name="Normal 22 3 2 2" xfId="2157" xr:uid="{05FD5505-4F21-440E-A034-66B519FF5BA1}"/>
    <cellStyle name="Normal 22 3 3" xfId="2158" xr:uid="{11E04710-6485-4FCA-8B02-9DED04B8B30A}"/>
    <cellStyle name="Normal 22 3_nacimientos reg" xfId="2159" xr:uid="{B6931468-E2E1-46EA-A684-7407F3E062F5}"/>
    <cellStyle name="Normal 23" xfId="2160" xr:uid="{9C747F55-197A-4565-9DEA-77E2B2B7CAC0}"/>
    <cellStyle name="Normal 23 2" xfId="2161" xr:uid="{CE6985AC-F6F8-4984-A215-42669CB8976D}"/>
    <cellStyle name="Normal 23 2 2" xfId="2162" xr:uid="{373533F4-C4F0-4EFB-B612-617858550FDE}"/>
    <cellStyle name="Normal 23 2 2 2" xfId="2163" xr:uid="{0FD8B05C-A950-4AFC-9349-26600A5807E7}"/>
    <cellStyle name="Normal 23 2 3" xfId="2164" xr:uid="{972E5B4F-26B0-44C4-9D97-56F797296E0F}"/>
    <cellStyle name="Normal 23 2_nacimientos reg" xfId="2165" xr:uid="{7FAC9AAE-30C0-4CA5-B372-1691DF12D6C7}"/>
    <cellStyle name="Normal 23 3" xfId="2166" xr:uid="{9915095A-02A7-4615-8989-C26A66B7AE92}"/>
    <cellStyle name="Normal 23 3 2" xfId="2167" xr:uid="{1011EFEC-D277-4D9B-94B4-9439A3844026}"/>
    <cellStyle name="Normal 23 3 2 2" xfId="2168" xr:uid="{C43FF78B-1A03-4BAE-8697-61A4B3133506}"/>
    <cellStyle name="Normal 23 3 3" xfId="2169" xr:uid="{8574B603-3491-498C-AF2B-044C6114DF21}"/>
    <cellStyle name="Normal 23 3_nacimientos reg" xfId="2170" xr:uid="{D9A4674D-C3ED-437B-9D69-32FA6680D398}"/>
    <cellStyle name="Normal 24" xfId="2171" xr:uid="{02EE02C7-29C0-4BF5-973D-C7699151F439}"/>
    <cellStyle name="Normal 25" xfId="2172" xr:uid="{09A394BE-0736-4E6B-80A0-363CEE6B842E}"/>
    <cellStyle name="Normal 26" xfId="2173" xr:uid="{6006C959-49DA-4E3C-8587-BEA119AA0BBC}"/>
    <cellStyle name="Normal 27" xfId="2174" xr:uid="{1ADCDEAF-14B6-41FA-B726-A98EEA0FE54B}"/>
    <cellStyle name="Normal 28" xfId="2175" xr:uid="{27DC42DA-3016-4499-8F37-523DAE99DAEF}"/>
    <cellStyle name="Normal 29" xfId="2176" xr:uid="{2C397790-BAFB-4DCA-9B96-EA273E528882}"/>
    <cellStyle name="Normal 3" xfId="7" xr:uid="{00000000-0005-0000-0000-000008000000}"/>
    <cellStyle name="Normal 3 10" xfId="2178" xr:uid="{A3FBA616-B3D9-4E3A-ACDF-0CABB0E07FF3}"/>
    <cellStyle name="Normal 3 10 2" xfId="2179" xr:uid="{4717266B-1171-4367-90C0-DDE25A7B79F7}"/>
    <cellStyle name="Normal 3 10 2 2" xfId="2180" xr:uid="{092A6B97-14AA-44B2-81F0-5A67D0C31450}"/>
    <cellStyle name="Normal 3 10 3" xfId="2181" xr:uid="{28596B7E-BC97-4A36-8217-392F1E7A49D2}"/>
    <cellStyle name="Normal 3 10_nacimientos reg" xfId="2182" xr:uid="{F08485D8-9923-4F3F-B80F-3B2FC769109E}"/>
    <cellStyle name="Normal 3 11" xfId="2183" xr:uid="{A42EF2E5-3BC4-49D8-944D-179CD2B1B1B0}"/>
    <cellStyle name="Normal 3 11 2" xfId="2184" xr:uid="{A770B1EC-9ADB-42F8-8624-91527E749E52}"/>
    <cellStyle name="Normal 3 11 2 2" xfId="2185" xr:uid="{20CCD9CA-67E0-4E08-BDA8-46F2FCB38476}"/>
    <cellStyle name="Normal 3 11 3" xfId="2186" xr:uid="{F3833387-77DA-4995-BF43-C3146C08DE68}"/>
    <cellStyle name="Normal 3 11_nacimientos reg" xfId="2187" xr:uid="{7E647EE1-B1E1-4BDE-96B1-6241E59AF1D6}"/>
    <cellStyle name="Normal 3 12" xfId="2177" xr:uid="{ED8D8BF2-8EA2-4409-AC81-BCD4397519C9}"/>
    <cellStyle name="Normal 3 13" xfId="2936" xr:uid="{F3A17E4C-7E7F-4AD9-BF49-91D601BC31F2}"/>
    <cellStyle name="Normal 3 2" xfId="14" xr:uid="{B5A53225-8354-4088-82DE-53D5B5602F9F}"/>
    <cellStyle name="Normal 3 2 2" xfId="2189" xr:uid="{66A9C870-C8F3-408D-92DE-D0C48A59A534}"/>
    <cellStyle name="Normal 3 2 2 2" xfId="2190" xr:uid="{990FF502-C5C0-4300-BEBF-7619EB361459}"/>
    <cellStyle name="Normal 3 2 2 2 2" xfId="2191" xr:uid="{510179AA-BEC9-4D43-A367-67BC3D710D48}"/>
    <cellStyle name="Normal 3 2 3" xfId="2188" xr:uid="{FECB8020-61FE-4365-87D6-8B87D55B925D}"/>
    <cellStyle name="Normal 3 3" xfId="2192" xr:uid="{A3CEDECE-C5A3-4DCE-ABC4-90E2A6293542}"/>
    <cellStyle name="Normal 3 3 2" xfId="2193" xr:uid="{08D2AC08-29C5-4128-8B08-699D740C943D}"/>
    <cellStyle name="Normal 3 3 2 2" xfId="2194" xr:uid="{59B3D02B-FE2C-4F30-8D78-FB2E616D651A}"/>
    <cellStyle name="Normal 3 3 3" xfId="2195" xr:uid="{B5AB64F5-D0AE-4970-8C78-058CA40DBDB9}"/>
    <cellStyle name="Normal 3 3_nacimientos reg" xfId="2196" xr:uid="{8961221C-10F4-4AF5-B4DE-EA96737E2395}"/>
    <cellStyle name="Normal 3 4" xfId="2197" xr:uid="{4ADC57B7-A877-4FA0-8A8C-EB1F531402D2}"/>
    <cellStyle name="Normal 3 4 2" xfId="2198" xr:uid="{EFBE2CB3-9DDD-488A-9ACF-A21FE19608B1}"/>
    <cellStyle name="Normal 3 4 2 2" xfId="2199" xr:uid="{99DABFE1-47A0-4058-B48C-6E72A393BEDC}"/>
    <cellStyle name="Normal 3 4 3" xfId="2200" xr:uid="{BE323CCB-1C47-4933-A1F0-F395E375462E}"/>
    <cellStyle name="Normal 3 4_nacimientos reg" xfId="2201" xr:uid="{7AC256C4-5123-4547-827B-97C7E72DF60D}"/>
    <cellStyle name="Normal 3 5" xfId="2202" xr:uid="{3D132009-8661-440D-ACE7-FD28CDE2F108}"/>
    <cellStyle name="Normal 3 5 2" xfId="2203" xr:uid="{FBED3677-9E69-4CEC-9DC8-A6CEB57E1644}"/>
    <cellStyle name="Normal 3 5 2 2" xfId="2204" xr:uid="{B409CE44-58EE-4BDF-BE89-075610BA9A7B}"/>
    <cellStyle name="Normal 3 5 3" xfId="2205" xr:uid="{4CEC6689-C31D-407D-A90B-99B8C527D8A4}"/>
    <cellStyle name="Normal 3 5_nacimientos reg" xfId="2206" xr:uid="{7A40A8B9-72D9-4C59-AE96-EF4FF2944177}"/>
    <cellStyle name="Normal 3 6" xfId="2207" xr:uid="{60F54DBA-12C7-4B81-9F64-CFB7E9AE45F8}"/>
    <cellStyle name="Normal 3 6 2" xfId="2208" xr:uid="{5A156DB9-8087-4F43-B953-B57DDCFA0A22}"/>
    <cellStyle name="Normal 3 6 3" xfId="2209" xr:uid="{FC2FDC68-6D3D-4F84-AA5F-B48C289D262E}"/>
    <cellStyle name="Normal 3 6 4" xfId="2210" xr:uid="{EA1BB6A6-27EB-4A7D-9A1C-35DA72226493}"/>
    <cellStyle name="Normal 3 6_03 0_Recha._ Aseg._Dev._y Repa. propues." xfId="2211" xr:uid="{156D9BAA-5EFE-4148-9684-290E03491EDC}"/>
    <cellStyle name="Normal 3 7" xfId="2212" xr:uid="{FFA0AFEA-36DF-44E7-A90B-A6E1256CC3C7}"/>
    <cellStyle name="Normal 3 8" xfId="2213" xr:uid="{8B10D478-49FD-4F38-954A-899CF206DFF0}"/>
    <cellStyle name="Normal 3 9" xfId="2214" xr:uid="{371D904E-7027-4CC2-8F4E-760184CCD658}"/>
    <cellStyle name="Normal 30" xfId="2215" xr:uid="{B13EB8CA-810D-4E0D-A603-03129F337BAD}"/>
    <cellStyle name="Normal 31" xfId="2216" xr:uid="{1DE46676-22A7-4BA9-8387-162CDD834BC8}"/>
    <cellStyle name="Normal 32" xfId="2217" xr:uid="{10B8915C-636D-4BF4-B736-9BA891A675A8}"/>
    <cellStyle name="Normal 33" xfId="2218" xr:uid="{0F037ADA-FB0E-4CC4-9A9A-98CFFCE6E62C}"/>
    <cellStyle name="Normal 34" xfId="2219" xr:uid="{CF0428F9-796F-4A6C-92F7-B563D16B7347}"/>
    <cellStyle name="Normal 34 2" xfId="2220" xr:uid="{6353BF16-A603-4CB5-A6B8-E0AD1369F56D}"/>
    <cellStyle name="Normal 35" xfId="2221" xr:uid="{287C2316-20CE-4B9A-9178-25C7FF997C7F}"/>
    <cellStyle name="Normal 36" xfId="17" xr:uid="{781F91B4-9B5C-48C3-9FC8-CBF520EE9F1D}"/>
    <cellStyle name="Normal 39 2" xfId="2222" xr:uid="{F15A6DDB-3A92-467A-A326-AB4CC9380C10}"/>
    <cellStyle name="Normal 39 2 2" xfId="2223" xr:uid="{0E29C5F6-A5D2-468B-A73F-0A1AD1A857E7}"/>
    <cellStyle name="Normal 39 2 2 2" xfId="2224" xr:uid="{9D209067-754B-4AA7-874A-5A74955DC3D2}"/>
    <cellStyle name="Normal 39 2 3" xfId="2225" xr:uid="{DFFFEC7F-1523-42AE-814A-6E3A4C78B8A6}"/>
    <cellStyle name="Normal 39 2_nacimientos reg" xfId="2226" xr:uid="{9D64A440-096C-4C96-B2B2-3A525EF81A93}"/>
    <cellStyle name="Normal 4" xfId="8" xr:uid="{00000000-0005-0000-0000-000009000000}"/>
    <cellStyle name="Normal 4 10" xfId="2228" xr:uid="{83DB599E-9932-4B94-98CF-55341CF036D2}"/>
    <cellStyle name="Normal 4 11" xfId="2229" xr:uid="{4539192D-6ACE-4866-87B2-2E5F7ED5E53E}"/>
    <cellStyle name="Normal 4 12" xfId="2230" xr:uid="{C4B34271-7C3F-4149-B459-C0D3701A386F}"/>
    <cellStyle name="Normal 4 13" xfId="2231" xr:uid="{BF9DB162-D920-4B12-8A0F-8B3910539D19}"/>
    <cellStyle name="Normal 4 13 2" xfId="2232" xr:uid="{2CC660DA-3F06-4CCC-BB47-AF80C68C6AD9}"/>
    <cellStyle name="Normal 4 13 2 2" xfId="2233" xr:uid="{95836A50-0EDB-49DF-876C-0FD43A03EDBC}"/>
    <cellStyle name="Normal 4 13 3" xfId="2234" xr:uid="{E78CA68A-29CF-4E36-B386-D400C1BD5929}"/>
    <cellStyle name="Normal 4 13_nacimientos reg" xfId="2235" xr:uid="{DE943690-9213-4EC1-A945-562AF844E3B5}"/>
    <cellStyle name="Normal 4 14" xfId="2236" xr:uid="{DBE88215-1CDD-4FE2-81EC-9DDEA45E87C7}"/>
    <cellStyle name="Normal 4 14 2" xfId="2237" xr:uid="{408621F1-F1DB-4A4D-99C3-A3939364D9C2}"/>
    <cellStyle name="Normal 4 14 2 2" xfId="2238" xr:uid="{D685417F-B22A-47C0-8AFF-1B92CBBDCB7F}"/>
    <cellStyle name="Normal 4 14 3" xfId="2239" xr:uid="{8C923770-4623-4A44-9CB9-1F3F589259EE}"/>
    <cellStyle name="Normal 4 14_nacimientos reg" xfId="2240" xr:uid="{79FDA415-DEA8-4042-A4FD-3B7797259E6B}"/>
    <cellStyle name="Normal 4 15" xfId="2241" xr:uid="{E94A6DDF-8273-4BF1-A81B-2BF16C54F974}"/>
    <cellStyle name="Normal 4 15 2" xfId="2242" xr:uid="{FF84250D-7DAD-4A8C-99ED-51623A06CC00}"/>
    <cellStyle name="Normal 4 15 2 2" xfId="2243" xr:uid="{7E94EDDB-C084-4D73-B6CE-E3662692C3FB}"/>
    <cellStyle name="Normal 4 15 3" xfId="2244" xr:uid="{85848E35-29D1-4CA2-80EF-7C5E4E0A055A}"/>
    <cellStyle name="Normal 4 15_nacimientos reg" xfId="2245" xr:uid="{3F96B1DF-8CC6-4CA8-A51B-B6CE81075C98}"/>
    <cellStyle name="Normal 4 16" xfId="2246" xr:uid="{C7CB2577-C43F-49B2-A4B8-612C130AB173}"/>
    <cellStyle name="Normal 4 17" xfId="2227" xr:uid="{6E95227F-8D56-4E16-8B8A-3F5D2366A29A}"/>
    <cellStyle name="Normal 4 2" xfId="15" xr:uid="{DE7030BD-EF23-4018-8B3F-AFB2B67F5376}"/>
    <cellStyle name="Normal 4 2 2" xfId="2248" xr:uid="{6B9BFDE8-4ED5-4B9E-A5D4-273BD9AC6D3F}"/>
    <cellStyle name="Normal 4 2 3" xfId="2247" xr:uid="{966EA5CE-3C2C-4E67-8AF0-5F5DD9D6290E}"/>
    <cellStyle name="Normal 4 3" xfId="2249" xr:uid="{D3CF6825-EEB7-4F1F-B864-C6E5F90D5243}"/>
    <cellStyle name="Normal 4 4" xfId="2250" xr:uid="{AF89AC44-B36C-4584-A289-7403601B01AA}"/>
    <cellStyle name="Normal 4 5" xfId="2251" xr:uid="{BE027D1B-659F-47F5-AEDA-AC5AC6B7CE77}"/>
    <cellStyle name="Normal 4 6" xfId="2252" xr:uid="{B01ACED6-0438-4C0A-9E2E-3553AA147D1E}"/>
    <cellStyle name="Normal 4 6 2" xfId="2253" xr:uid="{6199B57D-3CB6-4958-9B88-050753FCB4C7}"/>
    <cellStyle name="Normal 4 6 2 2" xfId="2254" xr:uid="{7EDD1344-25EA-45E9-B671-3AD3E548FB4E}"/>
    <cellStyle name="Normal 4 6 3" xfId="2255" xr:uid="{52874FED-0475-4EAE-B810-E2F1DA0F9E11}"/>
    <cellStyle name="Normal 4 6_nacimientos reg" xfId="2256" xr:uid="{E074B455-02D6-44BB-8E1A-CDFCB77C7E04}"/>
    <cellStyle name="Normal 4 7" xfId="2257" xr:uid="{882B9E45-C784-40D1-917A-29CBC0CCA1CA}"/>
    <cellStyle name="Normal 4 7 2" xfId="2258" xr:uid="{BABC70A2-E9AF-4229-AC40-99285E43339B}"/>
    <cellStyle name="Normal 4 7 2 2" xfId="2259" xr:uid="{6312C668-422D-40F4-AE6E-E04E969267FD}"/>
    <cellStyle name="Normal 4 7 3" xfId="2260" xr:uid="{B76E6870-1507-4147-8982-9DC868F90C94}"/>
    <cellStyle name="Normal 4 7_nacimientos reg" xfId="2261" xr:uid="{6BA93609-D438-441B-AB04-E8003BA8568B}"/>
    <cellStyle name="Normal 4 8" xfId="2262" xr:uid="{6AB5958C-F879-4DFF-9D21-06C6D00F5AD2}"/>
    <cellStyle name="Normal 4 8 2" xfId="2263" xr:uid="{677EB90E-EF00-4094-B080-C03DA77CE539}"/>
    <cellStyle name="Normal 4 8 2 2" xfId="2264" xr:uid="{16E63776-F891-44A4-94B0-53556CFB73A0}"/>
    <cellStyle name="Normal 4 8 3" xfId="2265" xr:uid="{0858376C-C5A2-4F16-949C-3B0D47AB372C}"/>
    <cellStyle name="Normal 4 8_nacimientos reg" xfId="2266" xr:uid="{DFACCA74-D52F-4EB1-87B0-7C376C39FDCF}"/>
    <cellStyle name="Normal 4 9" xfId="2267" xr:uid="{B07237DA-A6C0-443D-BF8F-365A5C6B3014}"/>
    <cellStyle name="Normal 4 9 2" xfId="2268" xr:uid="{A3C79899-2521-48ED-B709-18207A65B779}"/>
    <cellStyle name="Normal 4 9 2 2" xfId="2269" xr:uid="{D4C3477F-FE5A-407A-AF23-8791882D33ED}"/>
    <cellStyle name="Normal 4 9 3" xfId="2270" xr:uid="{A1A3AEA5-2365-40AE-AC76-A48EBDD6097E}"/>
    <cellStyle name="Normal 4 9_nacimientos reg" xfId="2271" xr:uid="{CE8FF41F-9A84-432E-A2C6-1E3F1ACD9A78}"/>
    <cellStyle name="Normal 5" xfId="9" xr:uid="{00000000-0005-0000-0000-00000A000000}"/>
    <cellStyle name="Normal 5 10" xfId="2273" xr:uid="{BAD8DCA9-A553-4B60-A70C-4A91EBB56A41}"/>
    <cellStyle name="Normal 5 11" xfId="2274" xr:uid="{81965A4F-6248-4958-882F-773B26E8EB8F}"/>
    <cellStyle name="Normal 5 12" xfId="2275" xr:uid="{CAF5B64A-BAF4-42F3-A66E-561544105F8B}"/>
    <cellStyle name="Normal 5 13" xfId="2276" xr:uid="{0125F60A-0107-439D-95A3-074497097296}"/>
    <cellStyle name="Normal 5 14" xfId="2277" xr:uid="{02DED6AF-348E-4A65-AF3E-827FAAC48125}"/>
    <cellStyle name="Normal 5 15" xfId="2272" xr:uid="{4C74E572-2CB3-495E-9381-F4F4BA429745}"/>
    <cellStyle name="Normal 5 2" xfId="16" xr:uid="{09EF61C9-1F74-4F51-8FAA-CFE15F61EC8B}"/>
    <cellStyle name="Normal 5 2 2" xfId="2279" xr:uid="{C10AF91D-B3D2-468D-A73A-E115E2E8EEF3}"/>
    <cellStyle name="Normal 5 2 3" xfId="2278" xr:uid="{9BC60093-4CB5-42FA-BDEA-35B6CA43A50A}"/>
    <cellStyle name="Normal 5 3" xfId="2280" xr:uid="{33CFA863-C10E-484E-A971-2174C970A9FC}"/>
    <cellStyle name="Normal 5 4" xfId="2281" xr:uid="{EA3027F4-9DF1-4532-9DE1-61042F7446D2}"/>
    <cellStyle name="Normal 5 5" xfId="2282" xr:uid="{68ECFF07-665A-4B87-B4B6-101060937171}"/>
    <cellStyle name="Normal 5 6" xfId="2283" xr:uid="{328FBAD2-DD7C-470A-BBC2-64272DB62C6A}"/>
    <cellStyle name="Normal 5 6 2" xfId="2284" xr:uid="{C59C5624-194E-4C66-B670-5B04E1CE9F81}"/>
    <cellStyle name="Normal 5 6 3" xfId="2285" xr:uid="{8A5DBD1C-303F-44DD-A4ED-B982EC8991E7}"/>
    <cellStyle name="Normal 5 6 4" xfId="2286" xr:uid="{A3CEEB77-63E7-4B61-A522-8D5CBF17FB60}"/>
    <cellStyle name="Normal 5 6 5" xfId="2287" xr:uid="{11A54096-300F-4EE3-9924-BA3B72B7559B}"/>
    <cellStyle name="Normal 5 6_03 0_Recha._ Aseg._Dev._y Repa. propues." xfId="2288" xr:uid="{A68AAE39-3685-4E96-A820-E5CF3542DCAC}"/>
    <cellStyle name="Normal 5 7" xfId="2289" xr:uid="{BB9CF2FD-D5BF-4D99-888F-A86B7EB676D8}"/>
    <cellStyle name="Normal 5 7 2" xfId="2290" xr:uid="{C390A817-76DC-496A-BB9E-38461FA5AD48}"/>
    <cellStyle name="Normal 5 7 3" xfId="2291" xr:uid="{2B84E85C-B13C-4EBA-B26A-1F5BFD09104C}"/>
    <cellStyle name="Normal 5 7 4" xfId="2292" xr:uid="{B5A35A95-7AC5-48C4-A1FF-B07900261CFD}"/>
    <cellStyle name="Normal 5 7 5" xfId="2293" xr:uid="{950062F1-F21E-478D-836F-447C0DC0792A}"/>
    <cellStyle name="Normal 5 7_03 0_Recha._ Aseg._Dev._y Repa. propues." xfId="2294" xr:uid="{EF927FB6-952A-4F48-981B-CC85655005C6}"/>
    <cellStyle name="Normal 5 8" xfId="2295" xr:uid="{77983B87-FD7D-4C72-BCC6-95948B52BCDD}"/>
    <cellStyle name="Normal 5 8 2" xfId="2296" xr:uid="{22C8452C-D740-4B13-83B7-4E4C2BC5FEE8}"/>
    <cellStyle name="Normal 5 8 3" xfId="2297" xr:uid="{3B36321F-CAF5-4BAF-8E9C-A06355AA11C9}"/>
    <cellStyle name="Normal 5 8 4" xfId="2298" xr:uid="{A10F187B-E0DF-40D5-9C21-DABDDA2CB4DB}"/>
    <cellStyle name="Normal 5 8 5" xfId="2299" xr:uid="{449B4584-516D-486B-9040-6A5851345780}"/>
    <cellStyle name="Normal 5 8_03 0_Recha._ Aseg._Dev._y Repa. propues." xfId="2300" xr:uid="{D980DA4A-6E1E-49DE-BC4D-0C16AA619D6E}"/>
    <cellStyle name="Normal 5 9" xfId="2301" xr:uid="{C320D040-60E7-453C-9224-5D6FE457C19A}"/>
    <cellStyle name="Normal 6" xfId="2302" xr:uid="{58B6D16C-DE03-425C-A621-441C9E7EC465}"/>
    <cellStyle name="Normal 6 2" xfId="2303" xr:uid="{6A989D08-CD6F-4452-82ED-4B5B3B68E61C}"/>
    <cellStyle name="Normal 6 2 2" xfId="2304" xr:uid="{FD29D3A5-E6C2-4550-B0CC-7EBB5982891F}"/>
    <cellStyle name="Normal 6 2 3" xfId="2305" xr:uid="{0C999E41-3366-4AFA-9693-77A7EC58BCE6}"/>
    <cellStyle name="Normal 6 3" xfId="2306" xr:uid="{EED01433-2EFE-4F57-8123-BAB8E1E090D2}"/>
    <cellStyle name="Normal 6 4" xfId="2307" xr:uid="{3716E793-E87D-4DBF-AB2A-267A359E3305}"/>
    <cellStyle name="Normal 6 5" xfId="2308" xr:uid="{0430386A-22B5-4AF9-B264-B56B1BC0D063}"/>
    <cellStyle name="Normal 6 5 2" xfId="2309" xr:uid="{29342F21-7D7B-42A7-A41B-9E8A4BFEC746}"/>
    <cellStyle name="Normal 6 5 2 2" xfId="2310" xr:uid="{EA1BBA17-524A-4FA4-8CED-CA8B8D7D40E4}"/>
    <cellStyle name="Normal 6 5 3" xfId="2311" xr:uid="{96BA7B9B-73CD-4569-895E-69B55A9EBA8D}"/>
    <cellStyle name="Normal 6 5_nacimientos reg" xfId="2312" xr:uid="{8EF78D72-ABC2-4734-A596-7365A9537F8E}"/>
    <cellStyle name="Normal 6 6" xfId="2313" xr:uid="{6CB1B7BD-4603-44C5-8566-31D9C0C0D97B}"/>
    <cellStyle name="Normal 6 6 2" xfId="2314" xr:uid="{A2DF446C-FE9A-49ED-841D-B2587E07A70A}"/>
    <cellStyle name="Normal 6 7" xfId="2315" xr:uid="{1C3E6822-DBCD-4B20-AE2F-74A544B33A4E}"/>
    <cellStyle name="Normal 6_nacimientos reg" xfId="2316" xr:uid="{740060C6-FE15-40A8-BA77-E4A11FB9273E}"/>
    <cellStyle name="Normal 7" xfId="2317" xr:uid="{EE70FE72-348B-4042-B5BE-026AB9E07C70}"/>
    <cellStyle name="Normal 7 10" xfId="2318" xr:uid="{31300408-BC08-4C86-8922-BCD544E18ED6}"/>
    <cellStyle name="Normal 7 2" xfId="2319" xr:uid="{05D88B1E-BCCB-418F-B69F-142F17272E34}"/>
    <cellStyle name="Normal 7 2 2" xfId="2320" xr:uid="{D67054B1-2590-4010-922E-4973A4FF3DC5}"/>
    <cellStyle name="Normal 7 2 2 2" xfId="2321" xr:uid="{7EC7AB5E-43FB-49F9-84D4-FE6C32208E29}"/>
    <cellStyle name="Normal 7 2 3" xfId="2322" xr:uid="{4E3DBD67-AF5C-4707-A96D-96B20DC67684}"/>
    <cellStyle name="Normal 7 2_nacimientos reg" xfId="2323" xr:uid="{DEF6AA42-FEC1-442E-BE48-2DC6DA1AF0BA}"/>
    <cellStyle name="Normal 7 3" xfId="2324" xr:uid="{20FD9FBC-C32B-4D02-923C-6E4AE936E7E3}"/>
    <cellStyle name="Normal 7 3 2" xfId="2325" xr:uid="{8A47691D-39D1-4BD9-9EE5-A7C5CEF83603}"/>
    <cellStyle name="Normal 7 3 2 2" xfId="2326" xr:uid="{96538830-585B-4CD3-B01F-B3C45EEC8F8D}"/>
    <cellStyle name="Normal 7 3 3" xfId="2327" xr:uid="{43277852-CB76-481F-B288-5345E35707E1}"/>
    <cellStyle name="Normal 7 3_nacimientos reg" xfId="2328" xr:uid="{0D5410F9-4436-4952-A843-94393DBB5F70}"/>
    <cellStyle name="Normal 7 4" xfId="2329" xr:uid="{484A7D3E-4DAC-4BC9-AB21-6C73E04C5EC7}"/>
    <cellStyle name="Normal 7 4 2" xfId="2330" xr:uid="{CCF50942-371A-4BE1-BDEF-D3E303D16C15}"/>
    <cellStyle name="Normal 7 4 2 2" xfId="2331" xr:uid="{DD9A8C46-3C1A-4A9B-B2EF-E5AD31DA5416}"/>
    <cellStyle name="Normal 7 4 3" xfId="2332" xr:uid="{85E6905C-5AC0-41D1-9E8A-9E27D6FCBC6C}"/>
    <cellStyle name="Normal 7 4_nacimientos reg" xfId="2333" xr:uid="{6B63D379-25BA-4780-99C6-1995DDD05A62}"/>
    <cellStyle name="Normal 7 5" xfId="2334" xr:uid="{07B5EC9C-D8BE-4BEE-ADE6-5DA7F05219B2}"/>
    <cellStyle name="Normal 7 5 2" xfId="2335" xr:uid="{A11CC3AD-A4E3-41E6-9822-50D57382BEFD}"/>
    <cellStyle name="Normal 7 5 2 2" xfId="2336" xr:uid="{C67A6645-0790-4A0F-8F08-3A169D8519EB}"/>
    <cellStyle name="Normal 7 5 3" xfId="2337" xr:uid="{6B48D361-FB35-4EF9-8B0C-CE8FC40AD2FF}"/>
    <cellStyle name="Normal 7 5_nacimientos reg" xfId="2338" xr:uid="{FCF7FB9F-1D1F-4EC7-9124-D6F8D53B354E}"/>
    <cellStyle name="Normal 7 6" xfId="2339" xr:uid="{7694A348-D552-4DA3-B811-5F74C2D00342}"/>
    <cellStyle name="Normal 7 6 2" xfId="2340" xr:uid="{BB2523B6-D6C6-40BB-9AE2-1D230992E279}"/>
    <cellStyle name="Normal 7 6 2 2" xfId="2341" xr:uid="{3527FE67-B1F4-4908-BA3A-DEEE1C4F1122}"/>
    <cellStyle name="Normal 7 6 3" xfId="2342" xr:uid="{895D4F60-7F11-4A5A-B2F8-492DA8EA3EE5}"/>
    <cellStyle name="Normal 7 6_nacimientos reg" xfId="2343" xr:uid="{ECC3287C-FFF0-4962-8955-52C58FC5089E}"/>
    <cellStyle name="Normal 7 7" xfId="2344" xr:uid="{A7730D78-FCC7-4D46-BC82-A65C2E1DE7E6}"/>
    <cellStyle name="Normal 7 7 2" xfId="2345" xr:uid="{DC8A844E-825D-4356-A8D4-9C1F3B541313}"/>
    <cellStyle name="Normal 7 7 2 2" xfId="2346" xr:uid="{3DF4B70C-485F-4A06-B1BF-779C2E1ED489}"/>
    <cellStyle name="Normal 7 7 3" xfId="2347" xr:uid="{2D47E128-4206-4547-9D63-0A584FE3079A}"/>
    <cellStyle name="Normal 7 7_nacimientos reg" xfId="2348" xr:uid="{53C740B9-D607-4940-9863-8B4D35F547CA}"/>
    <cellStyle name="Normal 7 8" xfId="2349" xr:uid="{8D1F25CB-97DD-4AB8-8BC3-F515B09A70AF}"/>
    <cellStyle name="Normal 7 9" xfId="2350" xr:uid="{28C9321A-BA85-4654-9BD9-ED7F6361B8B7}"/>
    <cellStyle name="Normal 7_nacimientos reg" xfId="2351" xr:uid="{70E94FDE-3F78-4DCE-AD4B-98C887804CD1}"/>
    <cellStyle name="Normal 8" xfId="2352" xr:uid="{4F6FFC17-AB41-4D44-BE31-8D8F9CAE8449}"/>
    <cellStyle name="Normal 8 2" xfId="2353" xr:uid="{AE113B03-0946-4AB6-BA89-EB2AC4975307}"/>
    <cellStyle name="Normal 8 3" xfId="2354" xr:uid="{5B26A434-44CA-471E-AD34-09772CA23D21}"/>
    <cellStyle name="Normal 8 4" xfId="2355" xr:uid="{5D02233C-5853-4C0D-95C3-CC4AA6ECBBAA}"/>
    <cellStyle name="Normal 8 5" xfId="2356" xr:uid="{0580435B-8D25-4933-A943-4157043DEA3A}"/>
    <cellStyle name="Normal 8 6" xfId="2357" xr:uid="{1AE2F24A-A754-4F98-B6EF-F80CFC79CA9A}"/>
    <cellStyle name="Normal 8 7" xfId="2358" xr:uid="{CDCEECB2-3C46-493D-A6C3-38B3C98766D3}"/>
    <cellStyle name="Normal 8 8" xfId="2359" xr:uid="{1D1A9B6D-5DA2-40BF-870D-3891892AC22D}"/>
    <cellStyle name="Normal 9" xfId="2360" xr:uid="{1C70CFBB-9748-47D1-B2A5-97AA92BAA60F}"/>
    <cellStyle name="Normal 9 2" xfId="2361" xr:uid="{F4C0DDF3-00FB-47A6-B34E-D71B893B9B27}"/>
    <cellStyle name="Normal 9 2 2" xfId="2362" xr:uid="{F12BB903-7380-4950-9A45-4ABA06807A8F}"/>
    <cellStyle name="Normal 9 3" xfId="2363" xr:uid="{8DA5234F-C891-455C-B72A-C6EFA24C4E14}"/>
    <cellStyle name="Normal 9 3 2" xfId="2364" xr:uid="{7B90D34D-263E-4964-A37E-411E9FD59834}"/>
    <cellStyle name="Normal 9 4" xfId="2365" xr:uid="{0595A81A-AA8E-4FF6-9559-8E5211D06343}"/>
    <cellStyle name="Normal 9 4 2" xfId="2366" xr:uid="{33A8AA0A-E357-4818-BBA6-0DE9DC5CBD64}"/>
    <cellStyle name="Normal 9 5" xfId="2367" xr:uid="{1F6A0AFD-1012-4BF4-B984-E750882F2287}"/>
    <cellStyle name="Normal 9_nacimientos reg" xfId="2368" xr:uid="{9596FBEC-F17A-4C75-BA56-A8BE3620AF76}"/>
    <cellStyle name="Normal_BAS13 2" xfId="10" xr:uid="{00000000-0005-0000-0000-00000B000000}"/>
    <cellStyle name="Notas 10" xfId="2369" xr:uid="{63BF5E84-CBAA-4794-B772-0665530FC788}"/>
    <cellStyle name="Notas 10 2" xfId="2370" xr:uid="{B1375EC3-37D1-4823-9C20-3BD43062B645}"/>
    <cellStyle name="Notas 10 2 2" xfId="2371" xr:uid="{0A597F91-4833-4450-9F11-234D1931CD7C}"/>
    <cellStyle name="Notas 10 3" xfId="2372" xr:uid="{B40FF5DA-E172-4CA3-B0DB-FA578864BF00}"/>
    <cellStyle name="Notas 10_nacimientos reg" xfId="2373" xr:uid="{5AA3ED4A-A5A0-49D5-87D0-52AF231FB10A}"/>
    <cellStyle name="Notas 11" xfId="2374" xr:uid="{A368B303-6FBB-41A2-80A6-511AD313B7DC}"/>
    <cellStyle name="Notas 11 2" xfId="2375" xr:uid="{0B0C2877-14BD-446F-B011-AC8E4A96631E}"/>
    <cellStyle name="Notas 11 2 2" xfId="2376" xr:uid="{DFC7B3B5-1EFC-4F8D-8048-A5AF3F55E1EE}"/>
    <cellStyle name="Notas 11 3" xfId="2377" xr:uid="{3CD55E5D-C834-496B-B1DF-C5D9F3444F9C}"/>
    <cellStyle name="Notas 11_nacimientos reg" xfId="2378" xr:uid="{F02DEE24-4E8C-420E-9BC7-723C4E162DB0}"/>
    <cellStyle name="Notas 12" xfId="2379" xr:uid="{698AB5AA-884C-4054-B863-664059B9F5DB}"/>
    <cellStyle name="Notas 12 2" xfId="2380" xr:uid="{1BB5B637-E8A5-4320-84E8-863F63EA9054}"/>
    <cellStyle name="Notas 12 2 2" xfId="2381" xr:uid="{FBC21964-8788-4833-93AC-1BA27E0A60DC}"/>
    <cellStyle name="Notas 12 3" xfId="2382" xr:uid="{40F76C79-4AA1-4618-B20A-E19D497F4513}"/>
    <cellStyle name="Notas 12_nacimientos reg" xfId="2383" xr:uid="{7A72E5C5-CD8A-4314-8642-4BB4A018CCAD}"/>
    <cellStyle name="Notas 13" xfId="2384" xr:uid="{0C2F5596-BDDC-4144-8F6B-6FBBA5F60004}"/>
    <cellStyle name="Notas 13 2" xfId="2385" xr:uid="{FCCBB1C0-D425-46D3-9AC1-7C592ACC77AB}"/>
    <cellStyle name="Notas 14" xfId="2386" xr:uid="{2971FACB-AFC8-4D75-81D7-6870BBB06674}"/>
    <cellStyle name="Notas 14 2" xfId="2387" xr:uid="{F4B859D0-CCBF-4435-BAD7-D6AE0024CF04}"/>
    <cellStyle name="Notas 15" xfId="2388" xr:uid="{1CBE01B9-FA34-41FB-8D22-7656E8FF828B}"/>
    <cellStyle name="Notas 15 2" xfId="2389" xr:uid="{D29A5EB3-A144-4663-BA1C-9F2961BB7E88}"/>
    <cellStyle name="Notas 16" xfId="2390" xr:uid="{DFF1E176-593E-4D3E-920F-207E21AB6CB5}"/>
    <cellStyle name="Notas 16 2" xfId="2391" xr:uid="{C70F13C5-B217-4CA9-B0E5-0CF01A47A37F}"/>
    <cellStyle name="Notas 17" xfId="2392" xr:uid="{1C4FEF7B-2435-48E7-A5F5-680D0FF24334}"/>
    <cellStyle name="Notas 17 2" xfId="2393" xr:uid="{0B6967DC-4E6C-4284-B593-A380761F8CA1}"/>
    <cellStyle name="Notas 18" xfId="2394" xr:uid="{80A36C52-6BFA-42EC-970D-5DF4EA16CE62}"/>
    <cellStyle name="Notas 18 2" xfId="2395" xr:uid="{33C6D94D-C881-4CC4-87B3-DDD08E820262}"/>
    <cellStyle name="Notas 19" xfId="2396" xr:uid="{23EAA84A-58E4-4BE7-B697-74F8D5DF482F}"/>
    <cellStyle name="Notas 19 2" xfId="2397" xr:uid="{5CC885A9-BE64-4B70-AD77-710F52939334}"/>
    <cellStyle name="Notas 2" xfId="2398" xr:uid="{8C03B8D9-118F-4CE8-8F2C-640110FB98B5}"/>
    <cellStyle name="Notas 2 10" xfId="2399" xr:uid="{3485EED3-4DF5-4A53-8A46-C137218C850A}"/>
    <cellStyle name="Notas 2 11" xfId="2400" xr:uid="{574BD245-46A3-434D-A6DB-1F82FADEC069}"/>
    <cellStyle name="Notas 2 12" xfId="2401" xr:uid="{B58A62F2-F4FF-4FF6-88E2-3DFB5281B232}"/>
    <cellStyle name="Notas 2 13" xfId="2402" xr:uid="{CE7158C7-B264-4E89-82B0-C65EF3C02CB9}"/>
    <cellStyle name="Notas 2 14" xfId="2403" xr:uid="{5EF8C108-823E-43F9-9487-0772C66FAE08}"/>
    <cellStyle name="Notas 2 15" xfId="2404" xr:uid="{284B4213-239E-4AFF-8E48-8B47A3027EAF}"/>
    <cellStyle name="Notas 2 2" xfId="2405" xr:uid="{071E5BE4-5BAA-4EBC-B4EF-1E3EEFC5B0F6}"/>
    <cellStyle name="Notas 2 2 2" xfId="2406" xr:uid="{718BFDD7-C658-487D-BE90-7DD23525CAEF}"/>
    <cellStyle name="Notas 2 3" xfId="2407" xr:uid="{EA8D69F9-7B00-4540-B56A-33D6B5FF8DC1}"/>
    <cellStyle name="Notas 2 4" xfId="2408" xr:uid="{4EC04500-97B8-41D3-9741-43935E565617}"/>
    <cellStyle name="Notas 2 5" xfId="2409" xr:uid="{3FA3DA6F-1938-4FD6-9D29-5DF84ADA53A3}"/>
    <cellStyle name="Notas 2 6" xfId="2410" xr:uid="{92CE21C4-6251-465F-8C5C-2D1581519A79}"/>
    <cellStyle name="Notas 2 7" xfId="2411" xr:uid="{F4D0989B-DF1D-47D2-9063-3B928EAF0892}"/>
    <cellStyle name="Notas 2 8" xfId="2412" xr:uid="{51283827-9400-471B-80ED-0F849D5EB8A0}"/>
    <cellStyle name="Notas 2 9" xfId="2413" xr:uid="{BC52ADA2-B83C-477E-A37A-EDAD483A568D}"/>
    <cellStyle name="Notas 2_nacimientos reg" xfId="2414" xr:uid="{12D082DD-E9C3-4E99-A6B7-AE89E5B6D2BB}"/>
    <cellStyle name="Notas 20" xfId="2415" xr:uid="{8A177BB8-C1F3-4042-A4DC-99E6914C63FC}"/>
    <cellStyle name="Notas 20 2" xfId="2416" xr:uid="{6F47E09C-0D0A-42C4-887F-1A0AFE3C80F8}"/>
    <cellStyle name="Notas 21" xfId="2417" xr:uid="{4529CDC1-3AC2-45C2-8E71-12156AD648BB}"/>
    <cellStyle name="Notas 21 2" xfId="2418" xr:uid="{47F5E582-A949-4FAE-9ED2-4EC8E1028D32}"/>
    <cellStyle name="Notas 22" xfId="2419" xr:uid="{28933DC4-8313-4DEA-8AF6-439344C82F7E}"/>
    <cellStyle name="Notas 22 2" xfId="2420" xr:uid="{CBEB8A11-E1B5-4F42-9FD8-C9C0E345CEDE}"/>
    <cellStyle name="Notas 23" xfId="2421" xr:uid="{DCB19FCE-D33D-46A4-A15B-B9F9C5035081}"/>
    <cellStyle name="Notas 23 2" xfId="2422" xr:uid="{03740F29-F6ED-42A1-AAB5-48A34F108281}"/>
    <cellStyle name="Notas 24" xfId="2423" xr:uid="{55CE30D6-064E-489D-A793-F60BC98F7E25}"/>
    <cellStyle name="Notas 24 2" xfId="2424" xr:uid="{08EA555B-CBDC-4BB2-8145-E7A085E6D23B}"/>
    <cellStyle name="Notas 25" xfId="2425" xr:uid="{6DCEF6AC-B664-424B-BAC1-C60A62170EEC}"/>
    <cellStyle name="Notas 25 2" xfId="2426" xr:uid="{E26B54BC-C5CF-4335-BFA2-5B87478A2E69}"/>
    <cellStyle name="Notas 26" xfId="2427" xr:uid="{8F0625F2-F959-48B7-8250-92A42003AB50}"/>
    <cellStyle name="Notas 26 2" xfId="2428" xr:uid="{EBDED513-B63E-4831-8344-1D0A9B9E07D4}"/>
    <cellStyle name="Notas 27" xfId="2429" xr:uid="{192425F1-C288-4BCB-95C1-F24425031D0A}"/>
    <cellStyle name="Notas 27 2" xfId="2430" xr:uid="{025B210F-ED39-4FD4-A9BF-A0FE76E9DDA9}"/>
    <cellStyle name="Notas 28" xfId="2431" xr:uid="{4553D8EB-04AB-494C-82E4-F0B9D6C17BE0}"/>
    <cellStyle name="Notas 28 2" xfId="2432" xr:uid="{E5892C01-1D61-45DF-99ED-B4F1E07FE80D}"/>
    <cellStyle name="Notas 29" xfId="2433" xr:uid="{4D44D3FB-2C96-443E-8780-BE2340645DA4}"/>
    <cellStyle name="Notas 29 2" xfId="2434" xr:uid="{19AB51EC-8B3C-4457-9F34-D7F832DF161B}"/>
    <cellStyle name="Notas 3" xfId="2435" xr:uid="{EBF67B1C-7E72-4A25-85F0-1A33255CE5D6}"/>
    <cellStyle name="Notas 3 10" xfId="2436" xr:uid="{1A0D0350-3A7B-40F5-A17E-BA0B49AE5325}"/>
    <cellStyle name="Notas 3 11" xfId="2437" xr:uid="{2C037A03-C61D-4C93-815C-660AC556B695}"/>
    <cellStyle name="Notas 3 12" xfId="2438" xr:uid="{AB3AAD12-0704-4FFD-9C1B-12893158C216}"/>
    <cellStyle name="Notas 3 13" xfId="2439" xr:uid="{DD17D201-E5DF-42C8-8314-F2B4A7E12F0C}"/>
    <cellStyle name="Notas 3 14" xfId="2440" xr:uid="{BFFEDAF5-EA39-4D02-8084-49AE1B594316}"/>
    <cellStyle name="Notas 3 15" xfId="2441" xr:uid="{61424D87-C45F-424C-A210-AA9F7E28655C}"/>
    <cellStyle name="Notas 3 2" xfId="2442" xr:uid="{B83CFF65-9AFD-491F-8C5E-2428964B09D7}"/>
    <cellStyle name="Notas 3 2 2" xfId="2443" xr:uid="{21190C11-AEE6-46BC-B14F-815380F8EDEA}"/>
    <cellStyle name="Notas 3 3" xfId="2444" xr:uid="{2F943459-1826-4435-8ADE-8455D763D874}"/>
    <cellStyle name="Notas 3 4" xfId="2445" xr:uid="{DDA5CA62-1FAD-4DCB-9537-91060CDCAA4B}"/>
    <cellStyle name="Notas 3 5" xfId="2446" xr:uid="{0827CDE6-9E29-4929-8606-5ACE4FBF7D85}"/>
    <cellStyle name="Notas 3 6" xfId="2447" xr:uid="{C26CE571-A3B2-454E-A128-55BEF1F4EFBA}"/>
    <cellStyle name="Notas 3 7" xfId="2448" xr:uid="{228AD623-9ED3-4B9C-946A-261CD509EBA1}"/>
    <cellStyle name="Notas 3 8" xfId="2449" xr:uid="{94D93314-396A-4A18-A3C6-88E128148F66}"/>
    <cellStyle name="Notas 3 9" xfId="2450" xr:uid="{5DCB4F2C-E926-4DA3-8E9D-17566202C763}"/>
    <cellStyle name="Notas 3_nacimientos reg" xfId="2451" xr:uid="{6A6AF1DB-A976-49B9-ADD9-D1AF52D1950B}"/>
    <cellStyle name="Notas 30" xfId="2452" xr:uid="{D2143701-5152-4E0B-ACF3-76639CEF054F}"/>
    <cellStyle name="Notas 30 2" xfId="2453" xr:uid="{4A4A1A58-0520-433E-8C0F-0B563F722346}"/>
    <cellStyle name="Notas 31" xfId="2454" xr:uid="{36EC2BA6-D9B0-4D39-BA32-226308D7E141}"/>
    <cellStyle name="Notas 31 2" xfId="2455" xr:uid="{F3D60229-ECFD-4B0C-ABAD-22F316CF2EA4}"/>
    <cellStyle name="Notas 32" xfId="2456" xr:uid="{DA7ADA9F-5AD3-4751-98D5-9D7F6FEED87C}"/>
    <cellStyle name="Notas 32 2" xfId="2457" xr:uid="{A221DE15-25D9-4529-9CC0-2532250C6A09}"/>
    <cellStyle name="Notas 4" xfId="2458" xr:uid="{FB94F6F5-54EB-4E91-AD9F-216B7DDD1765}"/>
    <cellStyle name="Notas 4 10" xfId="2459" xr:uid="{426FE8EA-2FF7-4BD8-BBA4-BBBCA1A39AB7}"/>
    <cellStyle name="Notas 4 11" xfId="2460" xr:uid="{C6FE21A0-B43E-4494-BF3D-2F658B4BF212}"/>
    <cellStyle name="Notas 4 12" xfId="2461" xr:uid="{CD04878A-03A2-4A71-AA18-B239B0B498B2}"/>
    <cellStyle name="Notas 4 13" xfId="2462" xr:uid="{8EE4E050-EC8D-4CF0-9557-D42A7145FD04}"/>
    <cellStyle name="Notas 4 14" xfId="2463" xr:uid="{7677550D-AC7E-46A0-A928-2CA0E14CF2F3}"/>
    <cellStyle name="Notas 4 2" xfId="2464" xr:uid="{486B40AB-7966-491C-AAE5-FA4879E3A1CD}"/>
    <cellStyle name="Notas 4 2 2" xfId="2465" xr:uid="{F5C28FCE-6A72-40C7-B94F-0896BB2409FB}"/>
    <cellStyle name="Notas 4 3" xfId="2466" xr:uid="{3BB99B81-2A61-464A-B13D-E47069E5F87F}"/>
    <cellStyle name="Notas 4 4" xfId="2467" xr:uid="{C786C659-24BF-441A-8150-89764D4B72CF}"/>
    <cellStyle name="Notas 4 5" xfId="2468" xr:uid="{303CD25B-02DA-4971-8C8B-04DC14010F90}"/>
    <cellStyle name="Notas 4 6" xfId="2469" xr:uid="{885801DA-A972-420D-9E06-BF588B769FB9}"/>
    <cellStyle name="Notas 4 7" xfId="2470" xr:uid="{0EE86F3E-AB1A-441C-8D14-1A612A2CA2FE}"/>
    <cellStyle name="Notas 4 8" xfId="2471" xr:uid="{D33A0472-8985-4174-A423-FE6751FE17B2}"/>
    <cellStyle name="Notas 4 9" xfId="2472" xr:uid="{42F107FA-A5AE-41F5-BB2C-072563D111E0}"/>
    <cellStyle name="Notas 4_nacimientos reg" xfId="2473" xr:uid="{00800B93-1864-43B9-89C4-C1BEE3E22068}"/>
    <cellStyle name="Notas 5" xfId="2474" xr:uid="{E74D4682-7DD4-4F71-A6B1-6D98B29FFD52}"/>
    <cellStyle name="Notas 5 10" xfId="2475" xr:uid="{88C0595D-FD46-41D9-B8E5-7940DA5DA64C}"/>
    <cellStyle name="Notas 5 11" xfId="2476" xr:uid="{886324AB-75D6-4376-A6F4-8A690B755571}"/>
    <cellStyle name="Notas 5 12" xfId="2477" xr:uid="{AF449DE5-D4CF-420E-8C93-E0AB5F34F54B}"/>
    <cellStyle name="Notas 5 13" xfId="2478" xr:uid="{03F61D1E-0081-4BB8-B409-0CA511D9CC2A}"/>
    <cellStyle name="Notas 5 2" xfId="2479" xr:uid="{CCA7CCDC-CBF5-46D7-9A22-8601084398E6}"/>
    <cellStyle name="Notas 5 2 2" xfId="2480" xr:uid="{8B0A61F2-3E58-421C-9406-8AC98037E83F}"/>
    <cellStyle name="Notas 5 3" xfId="2481" xr:uid="{B0A9AFD8-76C8-4DB0-8E91-A70252094FEC}"/>
    <cellStyle name="Notas 5 4" xfId="2482" xr:uid="{9BA2DD0D-889B-4762-9E34-84D3C17527ED}"/>
    <cellStyle name="Notas 5 5" xfId="2483" xr:uid="{431E31F7-496C-42BA-9335-DDD975B5CA27}"/>
    <cellStyle name="Notas 5 6" xfId="2484" xr:uid="{D9CCF32C-8852-42C1-A4ED-2EF28D282943}"/>
    <cellStyle name="Notas 5 7" xfId="2485" xr:uid="{747D3DA7-7C4C-4112-8424-245073D15A63}"/>
    <cellStyle name="Notas 5 8" xfId="2486" xr:uid="{B88C802E-F0E2-44FC-92B6-2966A5A8D284}"/>
    <cellStyle name="Notas 5 9" xfId="2487" xr:uid="{61DF6F63-8805-4FE6-A8BA-B391FD6DAB48}"/>
    <cellStyle name="Notas 5_nacimientos reg" xfId="2488" xr:uid="{55DF6476-8613-4DF9-9065-9C988F82160C}"/>
    <cellStyle name="Notas 6" xfId="2489" xr:uid="{73DB5DC4-BD4D-4457-A0A3-642F8953BE7C}"/>
    <cellStyle name="Notas 6 2" xfId="2490" xr:uid="{A950B6A2-B868-4DA3-B8E6-3CCE1F700D66}"/>
    <cellStyle name="Notas 6 2 2" xfId="2491" xr:uid="{DF19BC74-07D6-48B5-AEF1-8390AB6866DD}"/>
    <cellStyle name="Notas 6 3" xfId="2492" xr:uid="{B45684C7-E3B0-4C8E-9E51-854322766D49}"/>
    <cellStyle name="Notas 6_nacimientos reg" xfId="2493" xr:uid="{EC0A222A-74C1-4C6B-9AE5-20AFC3C1C8F4}"/>
    <cellStyle name="Notas 7" xfId="2494" xr:uid="{C746DCDF-4500-45C2-8A1A-26A0CB067910}"/>
    <cellStyle name="Notas 7 2" xfId="2495" xr:uid="{9CBBCCC6-1ADE-46A2-8214-A137AA177A11}"/>
    <cellStyle name="Notas 7 2 2" xfId="2496" xr:uid="{C08184C5-F3CE-4016-8C0E-36318C086287}"/>
    <cellStyle name="Notas 7 3" xfId="2497" xr:uid="{F3D9BEFD-9753-4224-AB04-084DB9E16C7B}"/>
    <cellStyle name="Notas 7_nacimientos reg" xfId="2498" xr:uid="{C970F5FE-0E45-486A-8898-4294B64009FE}"/>
    <cellStyle name="Notas 8" xfId="2499" xr:uid="{98169849-BD16-4405-8E4A-DADFF15E8256}"/>
    <cellStyle name="Notas 8 2" xfId="2500" xr:uid="{D2ED8B77-DD54-4F01-B884-A5195DCC2E15}"/>
    <cellStyle name="Notas 8 2 2" xfId="2501" xr:uid="{98B27A63-7760-4926-B2DC-804E77D4BE65}"/>
    <cellStyle name="Notas 8 3" xfId="2502" xr:uid="{7A995B3A-3D91-4C34-AA0D-196893CF0587}"/>
    <cellStyle name="Notas 8_nacimientos reg" xfId="2503" xr:uid="{5D02CE6B-B776-4218-A0DA-6981F8521784}"/>
    <cellStyle name="Notas 9" xfId="2504" xr:uid="{1C6D9BF3-FBB5-4481-9C31-951B41B65714}"/>
    <cellStyle name="Notas 9 2" xfId="2505" xr:uid="{01382103-7AD9-4BDE-82A1-025E9721E6CC}"/>
    <cellStyle name="Notas 9 2 2" xfId="2506" xr:uid="{A0E52D0F-A926-408A-93F1-73249BA90090}"/>
    <cellStyle name="Notas 9 3" xfId="2507" xr:uid="{7254224C-62D3-4A17-8B39-6B92B7AD73C0}"/>
    <cellStyle name="Notas 9_nacimientos reg" xfId="2508" xr:uid="{CD543F61-5204-411B-9EC8-513F9ED64DFC}"/>
    <cellStyle name="Note" xfId="2509" xr:uid="{4A1F26C5-C23E-4844-8786-749CD34FB6B2}"/>
    <cellStyle name="Note 2" xfId="2510" xr:uid="{457C3FED-2A4F-4275-9620-D0F966D6555D}"/>
    <cellStyle name="Num. cuadro" xfId="2511" xr:uid="{10FBAB2E-E2CD-498B-9EF0-4EB19EF4D9D9}"/>
    <cellStyle name="Output" xfId="2512" xr:uid="{C1F38406-935A-47B4-9AF9-84004573BC5F}"/>
    <cellStyle name="Output 2" xfId="2513" xr:uid="{B12AEB32-4A67-43F8-871F-57766596524F}"/>
    <cellStyle name="Pared" xfId="2514" xr:uid="{A82E031B-E68E-45F8-9B89-CF9D759435F0}"/>
    <cellStyle name="Percent" xfId="2515" xr:uid="{730A0692-B8BF-4B8C-8032-5860E509E5A7}"/>
    <cellStyle name="Pie" xfId="2516" xr:uid="{478CD3D4-E99E-4826-AD63-2006D4B638D5}"/>
    <cellStyle name="Porcentaje 2" xfId="20" xr:uid="{B6A4C9EE-214D-4A72-820B-7BDFCA5F7F0A}"/>
    <cellStyle name="Porcentaje 2 2" xfId="2517" xr:uid="{0BFAA8B3-B8DA-4284-8343-A24B1A3566FC}"/>
    <cellStyle name="Porcentaje 3" xfId="2518" xr:uid="{076F2C99-2CA6-4DFD-B61C-195D7CDDA238}"/>
    <cellStyle name="Porcentaje 4" xfId="2519" xr:uid="{2F31673B-3AD7-4C75-84EB-7BDF0A4946F1}"/>
    <cellStyle name="Porcentual 2" xfId="2520" xr:uid="{75C8CDCF-6A2D-412F-B9C2-D555941A2500}"/>
    <cellStyle name="Porcentual 2 2" xfId="2521" xr:uid="{1FDA5A68-DD9C-43FC-ADDB-E124F8D12A45}"/>
    <cellStyle name="Porcentual 2 3" xfId="2522" xr:uid="{F155C20A-2974-4921-A107-86A7635E8AA0}"/>
    <cellStyle name="Porcentual 3" xfId="2523" xr:uid="{3753C259-3436-4BE7-8CA7-C1E8E5CA275C}"/>
    <cellStyle name="Porcentual 3 2" xfId="2524" xr:uid="{484FA99F-522B-4FE7-A348-F0905EB3060F}"/>
    <cellStyle name="Porcentual 4" xfId="2525" xr:uid="{CBFC12F3-AF3A-42F6-AC01-3167A041AEE7}"/>
    <cellStyle name="Porcentual 4 2" xfId="2526" xr:uid="{4606A9C9-5ACC-49A3-8AE9-6FF7B5A49478}"/>
    <cellStyle name="Porcentual 5" xfId="2527" xr:uid="{A29BB0E4-D732-4F40-8A0F-E72C9A81C6E0}"/>
    <cellStyle name="Porcentual 6" xfId="2528" xr:uid="{EF301929-89C6-43D2-98F7-2DA9C79C7912}"/>
    <cellStyle name="Punto" xfId="2529" xr:uid="{A3031822-844A-4A5D-BC76-6AB7915BE162}"/>
    <cellStyle name="Salida 2" xfId="2530" xr:uid="{C28EA5B1-218E-436B-9FD1-6CBB67F5EF81}"/>
    <cellStyle name="Salida 2 10" xfId="2531" xr:uid="{AAF20CE3-2ADE-42F0-B7F1-789996E945D2}"/>
    <cellStyle name="Salida 2 11" xfId="2532" xr:uid="{54E360C1-04FC-4E9F-9A10-6782157F0C2D}"/>
    <cellStyle name="Salida 2 12" xfId="2533" xr:uid="{400E2083-545C-4927-83E7-E356F1695419}"/>
    <cellStyle name="Salida 2 13" xfId="2534" xr:uid="{EF4F289E-FD12-484B-8165-7DB054613623}"/>
    <cellStyle name="Salida 2 2" xfId="2535" xr:uid="{B283B28E-4290-4C24-BFFB-7DFBABF22A41}"/>
    <cellStyle name="Salida 2 2 2" xfId="2536" xr:uid="{5413E131-6389-4830-95B8-58238380BDA8}"/>
    <cellStyle name="Salida 2 3" xfId="2537" xr:uid="{E6F69243-D789-4C66-AF2A-DB47C423A4F7}"/>
    <cellStyle name="Salida 2 4" xfId="2538" xr:uid="{B2936768-8E77-4200-8AA9-AB70643404E8}"/>
    <cellStyle name="Salida 2 5" xfId="2539" xr:uid="{93FD8E3E-D1F5-4C21-8E6A-4D43C7DF6D16}"/>
    <cellStyle name="Salida 2 6" xfId="2540" xr:uid="{41E610FF-E3F7-4F84-BE67-23F35096C240}"/>
    <cellStyle name="Salida 2 7" xfId="2541" xr:uid="{4E273A24-BD80-4331-8BA5-38058AF204B8}"/>
    <cellStyle name="Salida 2 8" xfId="2542" xr:uid="{F094BCC6-1A7D-4B9F-A761-ACD2A8BEFD4C}"/>
    <cellStyle name="Salida 2 9" xfId="2543" xr:uid="{991B6EFD-F6E6-465D-BD43-5E432FF6CFA5}"/>
    <cellStyle name="Salida 3" xfId="2544" xr:uid="{2860CF84-653A-4B53-AA8E-AB66809F9CB6}"/>
    <cellStyle name="Salida 3 10" xfId="2545" xr:uid="{E6329B31-D6FA-42C0-B40E-EDCD1A338901}"/>
    <cellStyle name="Salida 3 11" xfId="2546" xr:uid="{827CD1DA-FF94-4855-A870-3ED41FA71F5B}"/>
    <cellStyle name="Salida 3 12" xfId="2547" xr:uid="{E0700451-ADF0-4A10-86D9-D7A02C564C29}"/>
    <cellStyle name="Salida 3 13" xfId="2548" xr:uid="{4DD82565-238A-4606-AE4D-0A3DBC0D2107}"/>
    <cellStyle name="Salida 3 2" xfId="2549" xr:uid="{5272F58B-E896-4C3E-9F45-3B4E3F2F9D36}"/>
    <cellStyle name="Salida 3 3" xfId="2550" xr:uid="{74DDCCD8-DDE6-42C3-9158-48BA316F1690}"/>
    <cellStyle name="Salida 3 4" xfId="2551" xr:uid="{7E5E896F-D07F-4D6E-9384-95D77718AB5A}"/>
    <cellStyle name="Salida 3 5" xfId="2552" xr:uid="{76BEC882-3F5D-4052-8660-9931F0BC62B6}"/>
    <cellStyle name="Salida 3 6" xfId="2553" xr:uid="{69B0FF92-7BD1-45A9-BC53-8FD67A8AAC93}"/>
    <cellStyle name="Salida 3 7" xfId="2554" xr:uid="{C9F7FFB6-CFAA-4A56-822A-9285301A286A}"/>
    <cellStyle name="Salida 3 8" xfId="2555" xr:uid="{24E39A48-120A-4115-8147-D170F1BBF11D}"/>
    <cellStyle name="Salida 3 9" xfId="2556" xr:uid="{81E82443-5623-4BF3-B74B-C291D22DFE0C}"/>
    <cellStyle name="Salida 4 10" xfId="2557" xr:uid="{A045A913-35FB-4375-B69C-C4B3BAD80B9A}"/>
    <cellStyle name="Salida 4 11" xfId="2558" xr:uid="{307555F9-131C-4740-B1C7-EFE5E6024FC2}"/>
    <cellStyle name="Salida 4 12" xfId="2559" xr:uid="{1F569D12-3A7A-4953-B905-90E1BBF16AA1}"/>
    <cellStyle name="Salida 4 13" xfId="2560" xr:uid="{7BD50EAB-2E4D-4504-A04B-35F5542746EE}"/>
    <cellStyle name="Salida 4 2" xfId="2561" xr:uid="{C1D5A8B4-A9F0-44EA-8BA5-01571C563DA0}"/>
    <cellStyle name="Salida 4 3" xfId="2562" xr:uid="{6DB4AC3F-4AE9-4840-81AA-04B5104DBA6E}"/>
    <cellStyle name="Salida 4 4" xfId="2563" xr:uid="{6E96615F-DABD-495C-8830-74E5487F1D81}"/>
    <cellStyle name="Salida 4 5" xfId="2564" xr:uid="{AACADD1C-D7B7-4CF1-9FE6-E07DEDF63390}"/>
    <cellStyle name="Salida 4 6" xfId="2565" xr:uid="{78C883EA-E50F-495E-AFED-40D59909678B}"/>
    <cellStyle name="Salida 4 7" xfId="2566" xr:uid="{9BB45AA0-49DC-47F2-B382-CB5D4F89CC08}"/>
    <cellStyle name="Salida 4 8" xfId="2567" xr:uid="{04459B5A-9746-4E38-A866-B588C109E4C5}"/>
    <cellStyle name="Salida 4 9" xfId="2568" xr:uid="{1E1808F4-CEE4-47B7-AFC1-4F6A1DFCC452}"/>
    <cellStyle name="Salida 5 10" xfId="2569" xr:uid="{5DA4C787-106E-4896-AF0C-FC9515B2C3AA}"/>
    <cellStyle name="Salida 5 11" xfId="2570" xr:uid="{BC6FEDF0-3B93-4872-84F9-E6816EC7C4A4}"/>
    <cellStyle name="Salida 5 12" xfId="2571" xr:uid="{226E7E10-F0BE-4425-BBC3-E7F0541A0EE6}"/>
    <cellStyle name="Salida 5 2" xfId="2572" xr:uid="{03667C1A-4355-47FA-952B-185933747963}"/>
    <cellStyle name="Salida 5 3" xfId="2573" xr:uid="{401D84EF-CA31-4D69-A31A-286B66097CF2}"/>
    <cellStyle name="Salida 5 4" xfId="2574" xr:uid="{B05A088E-E30F-4CCA-893F-43D7A9A657B1}"/>
    <cellStyle name="Salida 5 5" xfId="2575" xr:uid="{1D97DA55-505C-4C8D-B104-B7B73987BEAC}"/>
    <cellStyle name="Salida 5 6" xfId="2576" xr:uid="{1F5A4BF0-A04A-4C13-AEB2-EED3A3267208}"/>
    <cellStyle name="Salida 5 7" xfId="2577" xr:uid="{AF297A87-95C3-4B5C-A439-ACDCB4F3E0FE}"/>
    <cellStyle name="Salida 5 8" xfId="2578" xr:uid="{A331E67E-0412-442A-8C3E-3E2F1D0EB493}"/>
    <cellStyle name="Salida 5 9" xfId="2579" xr:uid="{EE43569B-0159-4C70-BEE0-566B00B66AF0}"/>
    <cellStyle name="sangria_n1" xfId="2580" xr:uid="{0482D7A0-B3CE-4C0A-B3C7-1F1AD1597B0F}"/>
    <cellStyle name="Texto de advertencia 2" xfId="2581" xr:uid="{478A186F-16E3-4FE8-8AC6-30E5D4D877AD}"/>
    <cellStyle name="Texto de advertencia 2 10" xfId="2582" xr:uid="{BB6D2CA9-BD77-456A-B003-2413DBEA77CD}"/>
    <cellStyle name="Texto de advertencia 2 11" xfId="2583" xr:uid="{AD9B6334-4BCE-45FD-8374-925F8B03F58F}"/>
    <cellStyle name="Texto de advertencia 2 12" xfId="2584" xr:uid="{E8760E9F-3BDE-40D5-96ED-C35A00CB1C43}"/>
    <cellStyle name="Texto de advertencia 2 13" xfId="2585" xr:uid="{A87B9CA6-A770-4775-A99E-61EB3E894935}"/>
    <cellStyle name="Texto de advertencia 2 2" xfId="2586" xr:uid="{6FC8A236-3100-4D68-8443-62B66169594A}"/>
    <cellStyle name="Texto de advertencia 2 2 2" xfId="2587" xr:uid="{FE351C7E-E723-4CEF-A8E3-AC4FB28DBEE1}"/>
    <cellStyle name="Texto de advertencia 2 3" xfId="2588" xr:uid="{B19653E4-0DBB-4D10-87D2-F9349DBDAC4E}"/>
    <cellStyle name="Texto de advertencia 2 4" xfId="2589" xr:uid="{4DAFD8D5-2128-45E4-A90E-C86C48919DAC}"/>
    <cellStyle name="Texto de advertencia 2 5" xfId="2590" xr:uid="{37C97860-CF7F-4C75-8163-B63C2E450C65}"/>
    <cellStyle name="Texto de advertencia 2 6" xfId="2591" xr:uid="{A8EBCAA7-5F6B-4843-9B92-7ECAE31304EB}"/>
    <cellStyle name="Texto de advertencia 2 7" xfId="2592" xr:uid="{3D2349AB-FF28-405A-9AE0-3A58379BB5BC}"/>
    <cellStyle name="Texto de advertencia 2 8" xfId="2593" xr:uid="{60898709-5188-42DA-AB6C-90846B98219E}"/>
    <cellStyle name="Texto de advertencia 2 9" xfId="2594" xr:uid="{F79C4C06-C5A8-42AB-85F1-D03C6959FBB1}"/>
    <cellStyle name="Texto de advertencia 3" xfId="2595" xr:uid="{846A456A-8CA1-4F1A-843B-3C9B71430DCC}"/>
    <cellStyle name="Texto de advertencia 3 10" xfId="2596" xr:uid="{A43E9A37-A714-46B0-818A-D8762A334468}"/>
    <cellStyle name="Texto de advertencia 3 11" xfId="2597" xr:uid="{A6341E96-373D-483C-9D0C-D28D5988562D}"/>
    <cellStyle name="Texto de advertencia 3 12" xfId="2598" xr:uid="{713EA58B-A979-4503-8859-7A8011B69E5F}"/>
    <cellStyle name="Texto de advertencia 3 13" xfId="2599" xr:uid="{F19CA03E-5C29-4226-B3C7-5B9BB9F23855}"/>
    <cellStyle name="Texto de advertencia 3 2" xfId="2600" xr:uid="{07E0B005-3FF2-4254-A0D8-924421769DC9}"/>
    <cellStyle name="Texto de advertencia 3 3" xfId="2601" xr:uid="{529532D1-A37F-43B6-B14A-F8AB5CC8C363}"/>
    <cellStyle name="Texto de advertencia 3 4" xfId="2602" xr:uid="{A1E1FCA6-80A9-427D-B957-D29D4D3B6045}"/>
    <cellStyle name="Texto de advertencia 3 5" xfId="2603" xr:uid="{FB7A9E5A-9EC7-4574-83BE-E8DCF876837A}"/>
    <cellStyle name="Texto de advertencia 3 6" xfId="2604" xr:uid="{89155B10-8C28-49D1-9BF0-BD0049485E21}"/>
    <cellStyle name="Texto de advertencia 3 7" xfId="2605" xr:uid="{14C3235B-4C20-4C12-B052-F918105D2991}"/>
    <cellStyle name="Texto de advertencia 3 8" xfId="2606" xr:uid="{261627CB-0D76-4A5C-92B1-5EC7791E5888}"/>
    <cellStyle name="Texto de advertencia 3 9" xfId="2607" xr:uid="{4E1E9E31-2CAF-4135-8462-C4A97269BA7D}"/>
    <cellStyle name="Texto de advertencia 4 10" xfId="2608" xr:uid="{D3B5AF7C-A601-406E-B8D3-E77CDAE3D4F4}"/>
    <cellStyle name="Texto de advertencia 4 11" xfId="2609" xr:uid="{8173D806-4E3A-4DC9-99B9-1F6A41ECC189}"/>
    <cellStyle name="Texto de advertencia 4 12" xfId="2610" xr:uid="{393B196F-9802-4BDA-AB87-AB8A17E414B4}"/>
    <cellStyle name="Texto de advertencia 4 13" xfId="2611" xr:uid="{68EE8E6D-2F72-4ADA-81E0-827A86227ED4}"/>
    <cellStyle name="Texto de advertencia 4 2" xfId="2612" xr:uid="{278E28E7-58DB-4968-B6A6-D8704B7E41AB}"/>
    <cellStyle name="Texto de advertencia 4 3" xfId="2613" xr:uid="{2B7BC657-C69F-4709-AA01-66BC1CD0D882}"/>
    <cellStyle name="Texto de advertencia 4 4" xfId="2614" xr:uid="{7D5A4C1D-8C67-4038-945B-22EB2861126B}"/>
    <cellStyle name="Texto de advertencia 4 5" xfId="2615" xr:uid="{8044F4EF-4298-40B3-9CDB-7E5337BE5AAF}"/>
    <cellStyle name="Texto de advertencia 4 6" xfId="2616" xr:uid="{B48BF9B7-62A2-4B2B-8203-061CD5D85170}"/>
    <cellStyle name="Texto de advertencia 4 7" xfId="2617" xr:uid="{2919F3EE-D501-49FD-AAFF-4474B78F9CED}"/>
    <cellStyle name="Texto de advertencia 4 8" xfId="2618" xr:uid="{C4BB7560-51A6-4456-94CF-F8FA49183173}"/>
    <cellStyle name="Texto de advertencia 4 9" xfId="2619" xr:uid="{353A512C-87C5-434A-8442-282ECC705B20}"/>
    <cellStyle name="Texto de advertencia 5 10" xfId="2620" xr:uid="{E1E71523-785A-4248-B45E-9D7B0735912F}"/>
    <cellStyle name="Texto de advertencia 5 11" xfId="2621" xr:uid="{685CD1E2-5853-4EE8-839B-052975C4A1F7}"/>
    <cellStyle name="Texto de advertencia 5 12" xfId="2622" xr:uid="{1C7CB490-1C40-487C-A5BA-A0BD7B10D723}"/>
    <cellStyle name="Texto de advertencia 5 2" xfId="2623" xr:uid="{E7600C83-B688-402F-8900-23D4D48B9C37}"/>
    <cellStyle name="Texto de advertencia 5 3" xfId="2624" xr:uid="{934B69AA-A2F7-4D35-8A4C-F3C49310AB69}"/>
    <cellStyle name="Texto de advertencia 5 4" xfId="2625" xr:uid="{072DBE6C-0749-4288-BEB1-5DDA7CDFC16A}"/>
    <cellStyle name="Texto de advertencia 5 5" xfId="2626" xr:uid="{A64272F7-D648-43D1-8315-80BE910B7348}"/>
    <cellStyle name="Texto de advertencia 5 6" xfId="2627" xr:uid="{57A938E7-C389-47ED-A7BE-C6C96739AE6E}"/>
    <cellStyle name="Texto de advertencia 5 7" xfId="2628" xr:uid="{168EC4A9-A4BC-4FC0-B198-CD620ABA6B41}"/>
    <cellStyle name="Texto de advertencia 5 8" xfId="2629" xr:uid="{B5831E93-F6CD-499F-B284-D5F37381216A}"/>
    <cellStyle name="Texto de advertencia 5 9" xfId="2630" xr:uid="{9E9EAF79-BF1F-4DD2-B083-9E411742C6AC}"/>
    <cellStyle name="Texto explicativo 2" xfId="2631" xr:uid="{BD171C60-4F50-4A07-ABF4-4367B750E8EC}"/>
    <cellStyle name="Texto explicativo 2 10" xfId="2632" xr:uid="{A8AE0B88-CC67-49FD-B8B8-2E1DA737976B}"/>
    <cellStyle name="Texto explicativo 2 11" xfId="2633" xr:uid="{31AD302A-1600-4195-909A-20FA38CA7571}"/>
    <cellStyle name="Texto explicativo 2 12" xfId="2634" xr:uid="{7B8ECE72-BD1E-41C1-9853-D76AB7CE1176}"/>
    <cellStyle name="Texto explicativo 2 13" xfId="2635" xr:uid="{F29BF5B4-BEBD-4A21-AD55-C204E2606B2B}"/>
    <cellStyle name="Texto explicativo 2 2" xfId="2636" xr:uid="{AF0B54C9-4068-4F40-A2B0-123D41E661CA}"/>
    <cellStyle name="Texto explicativo 2 2 2" xfId="2637" xr:uid="{0C90047D-69E6-4007-BF3F-A6D88B31AAC0}"/>
    <cellStyle name="Texto explicativo 2 3" xfId="2638" xr:uid="{FDA5CB2A-D261-4B2A-BB26-4FEECAD83F6C}"/>
    <cellStyle name="Texto explicativo 2 4" xfId="2639" xr:uid="{30F661E5-EC32-4842-8EC4-055EB19749F4}"/>
    <cellStyle name="Texto explicativo 2 5" xfId="2640" xr:uid="{EBD7EE4E-C173-4A45-8638-3D4748D6BBF7}"/>
    <cellStyle name="Texto explicativo 2 6" xfId="2641" xr:uid="{E944FE5F-E08F-403A-AAD9-C34950A487B8}"/>
    <cellStyle name="Texto explicativo 2 7" xfId="2642" xr:uid="{E05EF79A-2F4B-4213-B29D-E13F79AD1858}"/>
    <cellStyle name="Texto explicativo 2 8" xfId="2643" xr:uid="{42E462B9-E052-4243-AF14-B531F83929FC}"/>
    <cellStyle name="Texto explicativo 2 9" xfId="2644" xr:uid="{9DA699A3-BB95-4A7E-9882-79203E980A77}"/>
    <cellStyle name="Texto explicativo 3" xfId="2645" xr:uid="{1FAEBCA1-AFA8-4B3D-97EC-E14B50A082D9}"/>
    <cellStyle name="Texto explicativo 3 10" xfId="2646" xr:uid="{65608B3C-D649-4847-AC86-4EE2503546DC}"/>
    <cellStyle name="Texto explicativo 3 11" xfId="2647" xr:uid="{3B6B5166-C7C5-4DE0-BED4-9A80784C35EA}"/>
    <cellStyle name="Texto explicativo 3 12" xfId="2648" xr:uid="{AE1A9509-7B69-4308-ADC6-4995C3CFB353}"/>
    <cellStyle name="Texto explicativo 3 13" xfId="2649" xr:uid="{E1BC699D-D05E-40D7-855E-0FC5AE666A07}"/>
    <cellStyle name="Texto explicativo 3 2" xfId="2650" xr:uid="{87E735C5-06D1-4443-B017-6208D4332CA9}"/>
    <cellStyle name="Texto explicativo 3 3" xfId="2651" xr:uid="{9E62D6DA-7D16-4541-A833-7519768E2600}"/>
    <cellStyle name="Texto explicativo 3 4" xfId="2652" xr:uid="{2DBDD831-4ED9-44CF-9B65-722856F4989A}"/>
    <cellStyle name="Texto explicativo 3 5" xfId="2653" xr:uid="{6A2DF5BC-4F07-407A-875C-E775CB48A803}"/>
    <cellStyle name="Texto explicativo 3 6" xfId="2654" xr:uid="{1036A4F1-CD0B-40CA-BBCE-22140899CE43}"/>
    <cellStyle name="Texto explicativo 3 7" xfId="2655" xr:uid="{99243CD9-BA89-4431-836B-CCEBF144C643}"/>
    <cellStyle name="Texto explicativo 3 8" xfId="2656" xr:uid="{1F6C115A-4155-4D3E-8652-2318EADDBEB7}"/>
    <cellStyle name="Texto explicativo 3 9" xfId="2657" xr:uid="{A5AE18D9-A8CD-4B25-961B-92C1275887F3}"/>
    <cellStyle name="Texto explicativo 4 10" xfId="2658" xr:uid="{148E6452-100B-4AD7-9083-315D5C498C26}"/>
    <cellStyle name="Texto explicativo 4 11" xfId="2659" xr:uid="{6A609E87-88FD-45CD-8FF8-22466559B4D0}"/>
    <cellStyle name="Texto explicativo 4 12" xfId="2660" xr:uid="{20A1B5DF-D118-420C-9A54-BE5BC43545C8}"/>
    <cellStyle name="Texto explicativo 4 13" xfId="2661" xr:uid="{04984106-A06C-4D4A-90F3-2A5970D1F7C1}"/>
    <cellStyle name="Texto explicativo 4 2" xfId="2662" xr:uid="{496F17DC-EC9C-4F18-96F1-36756D113007}"/>
    <cellStyle name="Texto explicativo 4 3" xfId="2663" xr:uid="{1AE1EEB0-703B-4061-AFE8-85B2DF594C61}"/>
    <cellStyle name="Texto explicativo 4 4" xfId="2664" xr:uid="{35886700-72C9-4BAB-B010-F761BBC839B2}"/>
    <cellStyle name="Texto explicativo 4 5" xfId="2665" xr:uid="{B5F0D356-DE7F-4E35-95A8-E526F01E68BC}"/>
    <cellStyle name="Texto explicativo 4 6" xfId="2666" xr:uid="{760677AE-FF84-47B5-9EF8-CE90DB1931B0}"/>
    <cellStyle name="Texto explicativo 4 7" xfId="2667" xr:uid="{6674A5E2-F7E6-4C49-9ED1-076B7C750C40}"/>
    <cellStyle name="Texto explicativo 4 8" xfId="2668" xr:uid="{148FAEB2-4FD2-4E8B-A713-4D15342975A8}"/>
    <cellStyle name="Texto explicativo 4 9" xfId="2669" xr:uid="{A5496ADB-5F2A-4AF5-9828-357E184CF28F}"/>
    <cellStyle name="Texto explicativo 5 10" xfId="2670" xr:uid="{99E0A0FC-A052-43BD-A22F-A6952FA4865C}"/>
    <cellStyle name="Texto explicativo 5 11" xfId="2671" xr:uid="{F5665F4E-95B7-4ACA-ADC2-72E73E57FF3A}"/>
    <cellStyle name="Texto explicativo 5 12" xfId="2672" xr:uid="{8098BBC1-25D8-4825-9B1D-AE346B7A2B46}"/>
    <cellStyle name="Texto explicativo 5 2" xfId="2673" xr:uid="{8D7752EC-5E0B-411C-8A8C-822E52B859A8}"/>
    <cellStyle name="Texto explicativo 5 3" xfId="2674" xr:uid="{E7205CC7-9E2B-49D0-AC85-04A333450252}"/>
    <cellStyle name="Texto explicativo 5 4" xfId="2675" xr:uid="{1C56580D-00A3-46B6-8E5B-B5E9A17E442D}"/>
    <cellStyle name="Texto explicativo 5 5" xfId="2676" xr:uid="{A17B854F-B7B1-42E6-B5AF-36321164A07F}"/>
    <cellStyle name="Texto explicativo 5 6" xfId="2677" xr:uid="{0AA99F1C-3123-42D5-B7E4-9860A3A6AD2F}"/>
    <cellStyle name="Texto explicativo 5 7" xfId="2678" xr:uid="{BDBADA67-A00C-4F9C-81C8-DB13315B82C8}"/>
    <cellStyle name="Texto explicativo 5 8" xfId="2679" xr:uid="{FF5BAD1C-C3D9-4382-9982-1ADD336057CC}"/>
    <cellStyle name="Texto explicativo 5 9" xfId="2680" xr:uid="{D093A49E-2CA3-470F-BA33-EDDE94BB379D}"/>
    <cellStyle name="Title" xfId="2681" xr:uid="{BFF8D46D-3333-44C1-92D7-ABFE678DA5E9}"/>
    <cellStyle name="Title 2" xfId="2682" xr:uid="{2631BBE0-3325-4026-AC77-017ECA3173D6}"/>
    <cellStyle name="Titulo" xfId="2683" xr:uid="{F3610EC2-0CCF-4FC6-84FE-64EE4D1E71F7}"/>
    <cellStyle name="Título 1 2" xfId="2684" xr:uid="{A061EF3C-14E8-4657-B73A-D8A4E417C909}"/>
    <cellStyle name="Título 1 2 10" xfId="2685" xr:uid="{CCD33D24-AF9F-456F-AFA5-6E24190C9381}"/>
    <cellStyle name="Título 1 2 11" xfId="2686" xr:uid="{6A25CA7C-2579-4397-BDAD-E7213F319913}"/>
    <cellStyle name="Título 1 2 12" xfId="2687" xr:uid="{91F1FF1F-A60E-4675-B4DE-168985FF86B8}"/>
    <cellStyle name="Título 1 2 13" xfId="2688" xr:uid="{E9F7C9C2-94FF-4D79-9709-CF6DA3512A12}"/>
    <cellStyle name="Título 1 2 2" xfId="2689" xr:uid="{3BD7EBEF-3B2A-43D0-976C-1A2600834A30}"/>
    <cellStyle name="Título 1 2 2 2" xfId="2690" xr:uid="{B8FBB56D-64C5-4FD7-8FA7-0B5D6E660165}"/>
    <cellStyle name="Título 1 2 3" xfId="2691" xr:uid="{5561E543-F7DC-4C1C-BF71-76E3CCD51EFC}"/>
    <cellStyle name="Título 1 2 4" xfId="2692" xr:uid="{13FD0C02-959E-4324-8213-9C79252A2AD7}"/>
    <cellStyle name="Título 1 2 5" xfId="2693" xr:uid="{7F09BB57-18E5-49CC-B68B-16B32E7971AE}"/>
    <cellStyle name="Título 1 2 6" xfId="2694" xr:uid="{B065D30E-F7C1-4A29-813A-3709ADD22DEE}"/>
    <cellStyle name="Título 1 2 7" xfId="2695" xr:uid="{9F01FA11-05E9-4421-9BF8-C0D3AE9083A5}"/>
    <cellStyle name="Título 1 2 8" xfId="2696" xr:uid="{75DE95EF-2136-473E-9FAC-06B40CFFFF57}"/>
    <cellStyle name="Título 1 2 9" xfId="2697" xr:uid="{3D44A3A5-A629-4F0F-B7A8-6F914E0A0C36}"/>
    <cellStyle name="Título 1 3" xfId="2698" xr:uid="{18129B69-EB04-4225-A6A3-1E5987C564D8}"/>
    <cellStyle name="Título 1 3 10" xfId="2699" xr:uid="{93BF59C3-DE99-4E7F-A63E-0972FCD82B79}"/>
    <cellStyle name="Título 1 3 11" xfId="2700" xr:uid="{5C12EDBE-C835-4DA8-8CF6-D2487720569B}"/>
    <cellStyle name="Título 1 3 12" xfId="2701" xr:uid="{CC4A8121-23AB-4081-9706-FA97E87D9DF9}"/>
    <cellStyle name="Título 1 3 13" xfId="2702" xr:uid="{ED449AD4-5ACA-4FEB-B3A7-04F7A1D250DA}"/>
    <cellStyle name="Título 1 3 2" xfId="2703" xr:uid="{3A83192A-B3C1-4135-BE1C-C39ACBE47CFD}"/>
    <cellStyle name="Título 1 3 3" xfId="2704" xr:uid="{D8B8B2AD-6A8C-4ABC-9E70-4CD750C73282}"/>
    <cellStyle name="Título 1 3 4" xfId="2705" xr:uid="{175359FD-9166-4E92-A99C-9158680218BE}"/>
    <cellStyle name="Título 1 3 5" xfId="2706" xr:uid="{642F4CB0-27E0-481A-96B0-8D02CF109D70}"/>
    <cellStyle name="Título 1 3 6" xfId="2707" xr:uid="{01834C2D-FB2C-49A6-8854-669F25D189C7}"/>
    <cellStyle name="Título 1 3 7" xfId="2708" xr:uid="{50BA7A06-34B7-4456-9731-B8A64695798F}"/>
    <cellStyle name="Título 1 3 8" xfId="2709" xr:uid="{96B8535E-1D4C-4D53-9B8A-7565420E1368}"/>
    <cellStyle name="Título 1 3 9" xfId="2710" xr:uid="{FEEDF32B-A396-4762-9212-2CC2386D70E4}"/>
    <cellStyle name="Título 1 4 10" xfId="2711" xr:uid="{3F967EFF-0A0E-4195-8AAD-427E4DF70DCD}"/>
    <cellStyle name="Título 1 4 11" xfId="2712" xr:uid="{480959E9-3362-45DE-9910-69466B67FC1C}"/>
    <cellStyle name="Título 1 4 12" xfId="2713" xr:uid="{38F90EE2-F7DA-4E95-A8AD-07AF51DF8FB1}"/>
    <cellStyle name="Título 1 4 13" xfId="2714" xr:uid="{2C7273EB-5545-4F14-BCA6-3FBBABD4D1AC}"/>
    <cellStyle name="Título 1 4 2" xfId="2715" xr:uid="{8BB23C74-6A38-4A82-B19C-CB7B8AA16B2E}"/>
    <cellStyle name="Título 1 4 3" xfId="2716" xr:uid="{A9D332D2-A7E4-4BEB-9729-22B2D855975F}"/>
    <cellStyle name="Título 1 4 4" xfId="2717" xr:uid="{8D196B38-9DD4-4B17-9467-17497051270E}"/>
    <cellStyle name="Título 1 4 5" xfId="2718" xr:uid="{055E0DD7-F303-434E-9669-8BA6B949CC13}"/>
    <cellStyle name="Título 1 4 6" xfId="2719" xr:uid="{C1EFECA1-4E64-4C47-BB9E-541C26769A57}"/>
    <cellStyle name="Título 1 4 7" xfId="2720" xr:uid="{240D84F3-A09E-488A-B6A9-BCB0B90BA584}"/>
    <cellStyle name="Título 1 4 8" xfId="2721" xr:uid="{B74A65DF-51CA-47C6-BC1F-42E8A5869EA7}"/>
    <cellStyle name="Título 1 4 9" xfId="2722" xr:uid="{915A5F58-427E-490E-9F0B-61C1EFB39708}"/>
    <cellStyle name="Título 1 5 10" xfId="2723" xr:uid="{13ADD0BB-DFA4-4D35-939B-0AED97F53D09}"/>
    <cellStyle name="Título 1 5 11" xfId="2724" xr:uid="{9652C425-5FD3-4E55-897E-E0744CBD1438}"/>
    <cellStyle name="Título 1 5 12" xfId="2725" xr:uid="{3F75EDEF-DE6C-4183-95AF-6B9BE202EFA4}"/>
    <cellStyle name="Título 1 5 2" xfId="2726" xr:uid="{FF5DAA27-CAA8-4540-8692-ABEF9C0F73E8}"/>
    <cellStyle name="Título 1 5 3" xfId="2727" xr:uid="{437D17BF-22A9-48B2-ADAA-968881D6D181}"/>
    <cellStyle name="Título 1 5 4" xfId="2728" xr:uid="{7511F0F5-FDED-444F-A89B-D63273F4FDDB}"/>
    <cellStyle name="Título 1 5 5" xfId="2729" xr:uid="{A970FB4F-BE91-4D51-9734-662DD43F082A}"/>
    <cellStyle name="Título 1 5 6" xfId="2730" xr:uid="{37D920BD-BFE8-4BC4-B68F-B7A89049115D}"/>
    <cellStyle name="Título 1 5 7" xfId="2731" xr:uid="{645C98ED-C455-4ED4-AADA-219E61B74D35}"/>
    <cellStyle name="Título 1 5 8" xfId="2732" xr:uid="{526838BC-1D43-42D8-9F0C-4B19701D525B}"/>
    <cellStyle name="Título 1 5 9" xfId="2733" xr:uid="{06A6085F-95E3-4A2A-B3BF-1A077149D668}"/>
    <cellStyle name="Título 2 2" xfId="2734" xr:uid="{D6F7B0BA-6AE7-472C-871F-6FB9B208E18F}"/>
    <cellStyle name="Título 2 2 10" xfId="2735" xr:uid="{549D843E-0508-494B-914E-62F04058A244}"/>
    <cellStyle name="Título 2 2 11" xfId="2736" xr:uid="{21B5068F-E977-4800-9257-8A0C94073964}"/>
    <cellStyle name="Título 2 2 12" xfId="2737" xr:uid="{A738EC06-1DA2-4F69-9FFC-A73B7ACCE471}"/>
    <cellStyle name="Título 2 2 13" xfId="2738" xr:uid="{5FAB7165-A95C-4937-B4FA-9C38216F6B13}"/>
    <cellStyle name="Título 2 2 2" xfId="2739" xr:uid="{60E05B53-3604-4F5E-8EE1-8C9C7AD40301}"/>
    <cellStyle name="Título 2 2 2 2" xfId="2740" xr:uid="{E67A5B15-244E-4AAD-9F67-437BD4F6E9F5}"/>
    <cellStyle name="Título 2 2 3" xfId="2741" xr:uid="{8AEDA3D8-C50D-4E30-89C2-7C5E7AB6F875}"/>
    <cellStyle name="Título 2 2 4" xfId="2742" xr:uid="{A2550507-506D-4ED5-AA43-F1BCBB6EEF98}"/>
    <cellStyle name="Título 2 2 5" xfId="2743" xr:uid="{1B816401-8008-4577-BC86-1132A84ED3D2}"/>
    <cellStyle name="Título 2 2 6" xfId="2744" xr:uid="{CC1EADDB-4478-4258-B243-EF8BCE0F58A4}"/>
    <cellStyle name="Título 2 2 7" xfId="2745" xr:uid="{FCE59A45-7169-41A0-A620-9014FD9F94F6}"/>
    <cellStyle name="Título 2 2 8" xfId="2746" xr:uid="{6ADB0B55-608C-4F52-8AC5-16CFA4C837EE}"/>
    <cellStyle name="Título 2 2 9" xfId="2747" xr:uid="{DCEA83DD-664F-41FE-83F0-D04A2354F76A}"/>
    <cellStyle name="Título 2 3" xfId="2748" xr:uid="{55FFDADF-24C1-476E-835E-5B21849F9D0C}"/>
    <cellStyle name="Título 2 3 10" xfId="2749" xr:uid="{51C528B5-2AB0-4BB7-ACF5-400D5B3A3721}"/>
    <cellStyle name="Título 2 3 11" xfId="2750" xr:uid="{7F22AA1D-2D31-4908-9882-FAFED324560B}"/>
    <cellStyle name="Título 2 3 12" xfId="2751" xr:uid="{FA965652-7A46-4203-94A1-3CCF47F68D83}"/>
    <cellStyle name="Título 2 3 13" xfId="2752" xr:uid="{E34AC449-077B-4266-9428-545B9EF988CF}"/>
    <cellStyle name="Título 2 3 2" xfId="2753" xr:uid="{608344E4-6B25-40CD-8E1B-F153FBC06503}"/>
    <cellStyle name="Título 2 3 3" xfId="2754" xr:uid="{D770FC43-2F40-4052-AE7D-8AB4F26CCB77}"/>
    <cellStyle name="Título 2 3 4" xfId="2755" xr:uid="{C38FC769-2E75-4171-A9B3-E1D3797516D2}"/>
    <cellStyle name="Título 2 3 5" xfId="2756" xr:uid="{0E44642F-CB93-4180-A8B3-F0ABD39505F3}"/>
    <cellStyle name="Título 2 3 6" xfId="2757" xr:uid="{80B2A53C-3066-4C77-82DE-1A7AD8248B8B}"/>
    <cellStyle name="Título 2 3 7" xfId="2758" xr:uid="{F0A97C22-1149-4116-A9C7-6ACE06560F73}"/>
    <cellStyle name="Título 2 3 8" xfId="2759" xr:uid="{4F6CD5E4-B116-4E77-9D06-91FC34F7EB0D}"/>
    <cellStyle name="Título 2 3 9" xfId="2760" xr:uid="{B9244BEF-6AE1-4E70-A219-4E641C5B1190}"/>
    <cellStyle name="Título 2 4 10" xfId="2761" xr:uid="{413E0A3C-78EB-4CD3-AC70-6785ABAAA210}"/>
    <cellStyle name="Título 2 4 11" xfId="2762" xr:uid="{5A5BBEF5-C0CB-4F8A-B872-26A55FBBF8EF}"/>
    <cellStyle name="Título 2 4 12" xfId="2763" xr:uid="{A7C6B03A-0B9A-45AD-BA51-F863C733B881}"/>
    <cellStyle name="Título 2 4 13" xfId="2764" xr:uid="{ECF0739F-EE7E-4E3D-B75F-3CFE7F1A0784}"/>
    <cellStyle name="Título 2 4 2" xfId="2765" xr:uid="{381441D5-E47B-4AFF-A97C-04230C14FD91}"/>
    <cellStyle name="Título 2 4 3" xfId="2766" xr:uid="{AE1A6EF1-B675-4AB2-8390-3F55D8BF36F8}"/>
    <cellStyle name="Título 2 4 4" xfId="2767" xr:uid="{B0A3AD18-1209-42DD-87F1-D7CA48FB8EFC}"/>
    <cellStyle name="Título 2 4 5" xfId="2768" xr:uid="{F3D8A42E-177D-4EED-97B7-BD818A6B18A2}"/>
    <cellStyle name="Título 2 4 6" xfId="2769" xr:uid="{A0BDB467-10E7-4030-BAF7-8ED9D1785752}"/>
    <cellStyle name="Título 2 4 7" xfId="2770" xr:uid="{F1AE277B-05B5-4BCE-9C0E-09E4E6DDA974}"/>
    <cellStyle name="Título 2 4 8" xfId="2771" xr:uid="{636D514F-4E07-481F-BA7A-0E71182CF8F1}"/>
    <cellStyle name="Título 2 4 9" xfId="2772" xr:uid="{E1B7309C-BC0B-430A-9574-1EE403485738}"/>
    <cellStyle name="Título 2 5 10" xfId="2773" xr:uid="{B0B59DAF-F16D-4061-8291-3C319EBF73B4}"/>
    <cellStyle name="Título 2 5 11" xfId="2774" xr:uid="{7E30862D-62AA-4EF1-BBFE-E8A4916BD1FF}"/>
    <cellStyle name="Título 2 5 12" xfId="2775" xr:uid="{071E0D22-2FD9-4267-AEE4-37087C80DD6A}"/>
    <cellStyle name="Título 2 5 2" xfId="2776" xr:uid="{FD4FBB5C-F9B9-4A8A-AA1E-52B04B2D483F}"/>
    <cellStyle name="Título 2 5 3" xfId="2777" xr:uid="{0F68EED7-7FD6-49B6-B1BE-08F99EC9B376}"/>
    <cellStyle name="Título 2 5 4" xfId="2778" xr:uid="{852F5309-DDD1-4B01-B763-DBE3CF6692D9}"/>
    <cellStyle name="Título 2 5 5" xfId="2779" xr:uid="{B93545DC-251F-4877-A35D-49C2034AA5A1}"/>
    <cellStyle name="Título 2 5 6" xfId="2780" xr:uid="{39B477F0-715B-4367-912D-1F569EBB30DE}"/>
    <cellStyle name="Título 2 5 7" xfId="2781" xr:uid="{66D48FCE-F985-4FB9-9368-25EA48870BEB}"/>
    <cellStyle name="Título 2 5 8" xfId="2782" xr:uid="{FD44A670-B4E3-449E-9A50-2E18AAAE3889}"/>
    <cellStyle name="Título 2 5 9" xfId="2783" xr:uid="{5C87166C-2FDE-489A-8CE6-3B71BC9F830A}"/>
    <cellStyle name="Título 3 2" xfId="2784" xr:uid="{FC6FB3DB-52A2-4C82-B597-59C341D76497}"/>
    <cellStyle name="Título 3 2 10" xfId="2785" xr:uid="{DF03ECE0-D6CE-4B72-82C1-DA002E488F09}"/>
    <cellStyle name="Título 3 2 11" xfId="2786" xr:uid="{8AC3C841-4976-476D-8A7D-8238B2E64EF0}"/>
    <cellStyle name="Título 3 2 12" xfId="2787" xr:uid="{E5B7C158-8988-4306-A358-92882BC592CD}"/>
    <cellStyle name="Título 3 2 13" xfId="2788" xr:uid="{895FC512-CA5C-41AF-9F39-09CDD1CA549A}"/>
    <cellStyle name="Título 3 2 2" xfId="2789" xr:uid="{216AF934-3EE5-4C7F-BF38-4771848DBA85}"/>
    <cellStyle name="Título 3 2 2 2" xfId="2790" xr:uid="{FAC7E954-CFC3-474A-9118-61521FB9117B}"/>
    <cellStyle name="Título 3 2 3" xfId="2791" xr:uid="{61D79E47-561C-4819-BD9A-071B18A18F27}"/>
    <cellStyle name="Título 3 2 4" xfId="2792" xr:uid="{034A4744-D06D-462F-BD41-BB23E0C564A7}"/>
    <cellStyle name="Título 3 2 5" xfId="2793" xr:uid="{26CAE484-6FA6-40DE-BF9D-BF090613F5F0}"/>
    <cellStyle name="Título 3 2 6" xfId="2794" xr:uid="{32FBB04A-B02F-4BA9-9F31-67B57F3EACD5}"/>
    <cellStyle name="Título 3 2 7" xfId="2795" xr:uid="{EB12C667-A5EB-4986-B7A7-70819444DBB7}"/>
    <cellStyle name="Título 3 2 8" xfId="2796" xr:uid="{D1597EEC-E610-4BA6-9A2B-7A2DF9642FEF}"/>
    <cellStyle name="Título 3 2 9" xfId="2797" xr:uid="{8BF3790B-87AA-430F-BE58-3F8AFD59AEA0}"/>
    <cellStyle name="Título 3 3" xfId="2798" xr:uid="{D5D57A40-3C59-404A-8B6E-9697310E1D2A}"/>
    <cellStyle name="Título 3 3 10" xfId="2799" xr:uid="{EC4B03FF-E98E-4635-985F-DAE8BFC13B81}"/>
    <cellStyle name="Título 3 3 11" xfId="2800" xr:uid="{B8B0FE18-2064-4313-A4F6-4CE47167C7CB}"/>
    <cellStyle name="Título 3 3 12" xfId="2801" xr:uid="{328822A2-93B1-47AC-97A4-25018C15CA1B}"/>
    <cellStyle name="Título 3 3 13" xfId="2802" xr:uid="{C3317871-9B2D-4A33-B4F7-BDCD93448B12}"/>
    <cellStyle name="Título 3 3 2" xfId="2803" xr:uid="{6BC85A99-60F4-4AE2-B237-8B8B2A17FFF4}"/>
    <cellStyle name="Título 3 3 3" xfId="2804" xr:uid="{7D236E49-B14A-41DB-8312-DDFB4C753E43}"/>
    <cellStyle name="Título 3 3 4" xfId="2805" xr:uid="{E7524510-07FF-459B-BE5D-E0E838154A16}"/>
    <cellStyle name="Título 3 3 5" xfId="2806" xr:uid="{72E74274-9552-4A82-8AC6-0B1051830BA5}"/>
    <cellStyle name="Título 3 3 6" xfId="2807" xr:uid="{2D2613CE-86DC-4165-BF9A-4935C2A5B850}"/>
    <cellStyle name="Título 3 3 7" xfId="2808" xr:uid="{0C16DB28-153E-4B45-99B5-E201E62F6408}"/>
    <cellStyle name="Título 3 3 8" xfId="2809" xr:uid="{1B45C89A-1777-47E1-9521-EB50B10EAD5F}"/>
    <cellStyle name="Título 3 3 9" xfId="2810" xr:uid="{4011F454-DFC3-4D54-A972-0F3FD55C2226}"/>
    <cellStyle name="Título 3 4 10" xfId="2811" xr:uid="{B896F0F4-8102-440A-871D-D41C60EFCD82}"/>
    <cellStyle name="Título 3 4 11" xfId="2812" xr:uid="{6C79A36A-8CA1-4B8E-9128-7506885B59C7}"/>
    <cellStyle name="Título 3 4 12" xfId="2813" xr:uid="{5ABF5C15-3A27-4D1F-883B-FD02098F5DF7}"/>
    <cellStyle name="Título 3 4 13" xfId="2814" xr:uid="{340E15D0-4BCD-4018-B5A1-6BAB7F679088}"/>
    <cellStyle name="Título 3 4 2" xfId="2815" xr:uid="{8775D24A-2A0B-4D28-A817-E24490CAFA4A}"/>
    <cellStyle name="Título 3 4 3" xfId="2816" xr:uid="{C5612176-7B0A-4FE7-AB37-F8716E3CCE54}"/>
    <cellStyle name="Título 3 4 4" xfId="2817" xr:uid="{89DE0785-3045-4B0B-9FA5-009D894CF8BD}"/>
    <cellStyle name="Título 3 4 5" xfId="2818" xr:uid="{AED397C5-B043-40A0-B862-114FBB3B42CC}"/>
    <cellStyle name="Título 3 4 6" xfId="2819" xr:uid="{DFA53F39-CFBF-4D4C-88C5-19A12EBE3941}"/>
    <cellStyle name="Título 3 4 7" xfId="2820" xr:uid="{5AE83DCC-FFB9-4175-B6CA-D036F1197220}"/>
    <cellStyle name="Título 3 4 8" xfId="2821" xr:uid="{46800481-031F-4877-8E2A-5ACBFF54E784}"/>
    <cellStyle name="Título 3 4 9" xfId="2822" xr:uid="{FD6C43C7-4363-4082-95DA-6AE7161225B1}"/>
    <cellStyle name="Título 3 5 10" xfId="2823" xr:uid="{A087A0D3-92BE-4A76-A1E5-3E8E7DF32CA1}"/>
    <cellStyle name="Título 3 5 11" xfId="2824" xr:uid="{1689F6FE-950D-4B96-9202-136607645850}"/>
    <cellStyle name="Título 3 5 12" xfId="2825" xr:uid="{E4547C05-04AA-4CB1-89F7-39ED4016271A}"/>
    <cellStyle name="Título 3 5 2" xfId="2826" xr:uid="{3B94C503-B464-4058-8A69-2BA7FB54C244}"/>
    <cellStyle name="Título 3 5 3" xfId="2827" xr:uid="{408EADAC-3BC0-4890-8208-2667141BDDA6}"/>
    <cellStyle name="Título 3 5 4" xfId="2828" xr:uid="{B5FF8691-210B-4454-9A56-861CBCE7C130}"/>
    <cellStyle name="Título 3 5 5" xfId="2829" xr:uid="{679F9551-F327-4CAB-8E47-1951CE588540}"/>
    <cellStyle name="Título 3 5 6" xfId="2830" xr:uid="{6CD91DD3-E8B8-4074-B500-623A997B6880}"/>
    <cellStyle name="Título 3 5 7" xfId="2831" xr:uid="{63AEF57C-97FD-41A8-BFB4-03421261D513}"/>
    <cellStyle name="Título 3 5 8" xfId="2832" xr:uid="{8BAD3BA3-143F-4389-AED1-4BA1EAEC1B9B}"/>
    <cellStyle name="Título 3 5 9" xfId="2833" xr:uid="{DCF595A3-0D05-4575-BFAA-055B72BC73A8}"/>
    <cellStyle name="Título 4" xfId="2834" xr:uid="{FCBF3374-9E45-4303-887C-F7B4320523B5}"/>
    <cellStyle name="Título 4 10" xfId="2835" xr:uid="{A9F7C4E2-ED91-4D50-A6E8-F5E03FD0C1CD}"/>
    <cellStyle name="Título 4 11" xfId="2836" xr:uid="{B0AD16EB-B2AA-45B0-9FF7-BB16668A10C7}"/>
    <cellStyle name="Título 4 12" xfId="2837" xr:uid="{B6A2071D-E2E6-4F2F-A232-E994E398031B}"/>
    <cellStyle name="Título 4 13" xfId="2838" xr:uid="{C09A61E2-8D8A-439A-9B52-D7A06E727D13}"/>
    <cellStyle name="Título 4 2" xfId="2839" xr:uid="{BEE5EF77-093A-4032-9BD9-9A55F9F3F594}"/>
    <cellStyle name="Título 4 3" xfId="2840" xr:uid="{C329047F-72C7-4A80-AEB4-D757D2DA19C4}"/>
    <cellStyle name="Título 4 4" xfId="2841" xr:uid="{A032D05C-100C-4056-8FA9-EE2642F2990B}"/>
    <cellStyle name="Título 4 5" xfId="2842" xr:uid="{B0EDB214-EE4B-491D-9695-3156C0A2998B}"/>
    <cellStyle name="Título 4 6" xfId="2843" xr:uid="{E09EF542-3747-4281-A8C1-AE767D86315E}"/>
    <cellStyle name="Título 4 7" xfId="2844" xr:uid="{F10BB6CC-FC17-4C95-AB89-C8712AD19EEE}"/>
    <cellStyle name="Título 4 8" xfId="2845" xr:uid="{C8141569-9F9E-418B-A85B-E6AA7815070E}"/>
    <cellStyle name="Título 4 9" xfId="2846" xr:uid="{E4C85364-B7EC-42EE-B384-05F0F5710D81}"/>
    <cellStyle name="Título 5 10" xfId="2847" xr:uid="{62913641-D1D2-4222-8860-4FA8DD0C7121}"/>
    <cellStyle name="Título 5 11" xfId="2848" xr:uid="{20BE5C6C-8558-4298-A170-7E563A50AC8E}"/>
    <cellStyle name="Título 5 12" xfId="2849" xr:uid="{4D54DE9E-63A4-4304-AA33-1428D90C72B0}"/>
    <cellStyle name="Título 5 13" xfId="2850" xr:uid="{5DAE898E-FF9F-4AD4-8DBE-0214F7DB3958}"/>
    <cellStyle name="Título 5 2" xfId="2851" xr:uid="{AC624880-3E2B-46B7-8516-540C29C0D12B}"/>
    <cellStyle name="Título 5 3" xfId="2852" xr:uid="{A118D50B-E202-40D9-955B-9E24615A6750}"/>
    <cellStyle name="Título 5 4" xfId="2853" xr:uid="{9359B43E-24FC-4563-BDB5-91ED4964A66F}"/>
    <cellStyle name="Título 5 5" xfId="2854" xr:uid="{B2352564-CC89-4277-8331-7F64FAA1B1CC}"/>
    <cellStyle name="Título 5 6" xfId="2855" xr:uid="{95D8CB74-7DD6-4BEB-96F2-977BC5DBCA6E}"/>
    <cellStyle name="Título 5 7" xfId="2856" xr:uid="{ED69AED6-607C-46EF-B26E-20B88F57501A}"/>
    <cellStyle name="Título 5 8" xfId="2857" xr:uid="{A49553B9-7488-4A77-B3F7-AA356EC9BBBF}"/>
    <cellStyle name="Título 5 9" xfId="2858" xr:uid="{5CBE5A09-2678-4FD7-B3CE-A7B3F946C4ED}"/>
    <cellStyle name="Título 6 10" xfId="2859" xr:uid="{C8ACDC9E-6688-498D-B66B-A5CD687105B9}"/>
    <cellStyle name="Título 6 11" xfId="2860" xr:uid="{24B2F0F1-9FA4-4834-A057-6FBD37948F61}"/>
    <cellStyle name="Título 6 12" xfId="2861" xr:uid="{A56754A2-128B-4FFC-AB59-EF6B0F8C60DD}"/>
    <cellStyle name="Título 6 13" xfId="2862" xr:uid="{9DE03B2A-7B3D-4684-86D9-4EB7843C40BA}"/>
    <cellStyle name="Título 6 2" xfId="2863" xr:uid="{148C9607-2A44-4690-A3FB-FDEAF820B406}"/>
    <cellStyle name="Título 6 3" xfId="2864" xr:uid="{44A750AB-C6A8-4102-A025-3AC9AC4E2CFB}"/>
    <cellStyle name="Título 6 4" xfId="2865" xr:uid="{6F895794-9452-4829-AEA4-F109BC20411E}"/>
    <cellStyle name="Título 6 5" xfId="2866" xr:uid="{26B8E809-C89A-4D0F-9A3C-8DF47A317046}"/>
    <cellStyle name="Título 6 6" xfId="2867" xr:uid="{9299C124-9563-4F07-B458-B0FD480F2E64}"/>
    <cellStyle name="Título 6 7" xfId="2868" xr:uid="{6901201F-9A7B-474F-960D-30C988ED1ECE}"/>
    <cellStyle name="Título 6 8" xfId="2869" xr:uid="{FB550EC3-F791-49B5-B8E0-B411B6DD2222}"/>
    <cellStyle name="Título 6 9" xfId="2870" xr:uid="{7E275A78-43E9-480C-8FA5-DFD5B2D4221C}"/>
    <cellStyle name="Título 7 10" xfId="2871" xr:uid="{B49B5BC7-67EE-4974-9BB2-FC3B2328657D}"/>
    <cellStyle name="Título 7 11" xfId="2872" xr:uid="{37BB30DC-F3AB-49F0-865A-E0AB380F8332}"/>
    <cellStyle name="Título 7 12" xfId="2873" xr:uid="{F88C8C59-CF7D-4931-8BFC-73CD9742802B}"/>
    <cellStyle name="Título 7 2" xfId="2874" xr:uid="{AAF86F4B-9C9C-4C69-81BB-85D99B44AA28}"/>
    <cellStyle name="Título 7 3" xfId="2875" xr:uid="{522C74FA-7AB8-4215-8614-33CD394371B1}"/>
    <cellStyle name="Título 7 4" xfId="2876" xr:uid="{8EE5739B-3DDF-45DE-94C6-500D1CFF5279}"/>
    <cellStyle name="Título 7 5" xfId="2877" xr:uid="{B28C8302-635A-421C-80B6-FBA35EB66731}"/>
    <cellStyle name="Título 7 6" xfId="2878" xr:uid="{8B40E92D-4B3F-4F31-9C64-642859EE432A}"/>
    <cellStyle name="Título 7 7" xfId="2879" xr:uid="{06CF66D9-1DDC-4671-839F-8F5E228019B8}"/>
    <cellStyle name="Título 7 8" xfId="2880" xr:uid="{DF526652-E09A-40E4-BFEE-16D52FF1E9DA}"/>
    <cellStyle name="Título 7 9" xfId="2881" xr:uid="{837E86C4-1799-41DE-8FD4-5EE870F17063}"/>
    <cellStyle name="Total 2" xfId="2882" xr:uid="{3CE6D7E5-FCA8-45DD-A7A6-D9D8E15ADD02}"/>
    <cellStyle name="Total 2 10" xfId="2883" xr:uid="{B36DF2CC-C227-42A5-B71D-8D165CC1D0F6}"/>
    <cellStyle name="Total 2 11" xfId="2884" xr:uid="{FBDDA1C0-E7E0-41A8-BB5A-8E5EFAB1090E}"/>
    <cellStyle name="Total 2 12" xfId="2885" xr:uid="{09D209AD-45EC-42A6-BFC2-7A6A4EDF632E}"/>
    <cellStyle name="Total 2 13" xfId="2886" xr:uid="{F56F6B53-18FF-4F71-815D-BB9EA20DD0BF}"/>
    <cellStyle name="Total 2 2" xfId="2887" xr:uid="{6D947918-EB21-47DD-83F2-0D588AA3BFC0}"/>
    <cellStyle name="Total 2 2 2" xfId="2888" xr:uid="{5A3BEDAB-983F-4219-B581-79F1B7B5F7D2}"/>
    <cellStyle name="Total 2 3" xfId="2889" xr:uid="{4986559C-3906-470F-A4DA-62C3AACF3932}"/>
    <cellStyle name="Total 2 4" xfId="2890" xr:uid="{1113DDED-EFEB-4D22-9E97-2F2AEC42EAF5}"/>
    <cellStyle name="Total 2 5" xfId="2891" xr:uid="{FE6BD377-4D51-4F7B-B060-2E7211DD1136}"/>
    <cellStyle name="Total 2 6" xfId="2892" xr:uid="{4AC4DE7A-9F25-47BC-B871-498B0168CEE8}"/>
    <cellStyle name="Total 2 7" xfId="2893" xr:uid="{1B14611A-EEE6-4801-A9E8-9FAED49C6704}"/>
    <cellStyle name="Total 2 8" xfId="2894" xr:uid="{77E3F726-F7D6-4CF4-9FCF-9A9F8213C85E}"/>
    <cellStyle name="Total 2 9" xfId="2895" xr:uid="{7AFF015F-BE24-46AE-958C-2D6D8D013ACC}"/>
    <cellStyle name="Total 3" xfId="2896" xr:uid="{E6446189-9AE5-4410-9DC4-7E62C6E31ECA}"/>
    <cellStyle name="Total 3 10" xfId="2897" xr:uid="{462F2EFC-EBC2-4020-85B8-76AA184862AC}"/>
    <cellStyle name="Total 3 11" xfId="2898" xr:uid="{4A6409B5-5F4B-4BEC-92A7-F7EC58B3F577}"/>
    <cellStyle name="Total 3 12" xfId="2899" xr:uid="{CCF71A2A-2C1B-4BD1-AFBE-504625F6B0C8}"/>
    <cellStyle name="Total 3 13" xfId="2900" xr:uid="{F5B6720B-7FEB-48F1-B6C9-82AD7D8B7EC2}"/>
    <cellStyle name="Total 3 2" xfId="2901" xr:uid="{0F3CDB88-7274-4644-A4D0-CD72F6B32AFB}"/>
    <cellStyle name="Total 3 3" xfId="2902" xr:uid="{329D6D77-0ED1-4C38-A141-340D715CA93F}"/>
    <cellStyle name="Total 3 4" xfId="2903" xr:uid="{197BE2A0-FD36-40DF-ADEB-CC25C3C36424}"/>
    <cellStyle name="Total 3 5" xfId="2904" xr:uid="{CF4E650D-3536-41C2-A2BC-6CD2B68E9AB4}"/>
    <cellStyle name="Total 3 6" xfId="2905" xr:uid="{35F9A3DE-73A6-4FE3-84E6-A42E906E528A}"/>
    <cellStyle name="Total 3 7" xfId="2906" xr:uid="{FDCECFA0-D254-4B3E-ABAD-0765E358EFB9}"/>
    <cellStyle name="Total 3 8" xfId="2907" xr:uid="{7C0852D3-FEA7-4112-A2D9-06CF0A6FB99A}"/>
    <cellStyle name="Total 3 9" xfId="2908" xr:uid="{A115D700-0BA2-4D40-8AB1-B425A12A255D}"/>
    <cellStyle name="Total 4 10" xfId="2909" xr:uid="{30CC2B4E-0494-4EE5-8985-928C96DE244A}"/>
    <cellStyle name="Total 4 11" xfId="2910" xr:uid="{341C081E-A0BC-4049-82DC-FA4D7C18CAF3}"/>
    <cellStyle name="Total 4 12" xfId="2911" xr:uid="{6474548E-CC18-419C-961A-B935DB66FE96}"/>
    <cellStyle name="Total 4 13" xfId="2912" xr:uid="{DE85DB4C-4923-47FF-8482-F6EE1BAAFC09}"/>
    <cellStyle name="Total 4 2" xfId="2913" xr:uid="{AC420FEB-2992-4D78-B163-3DB37F3BF1E1}"/>
    <cellStyle name="Total 4 3" xfId="2914" xr:uid="{B98DAD17-8AE4-4E9C-BA30-4E678D35B1D5}"/>
    <cellStyle name="Total 4 4" xfId="2915" xr:uid="{5A911C99-D57F-4EC3-B464-0AEF06A8355E}"/>
    <cellStyle name="Total 4 5" xfId="2916" xr:uid="{2DA9B290-7938-43BB-824E-1ED5A2C1D6C4}"/>
    <cellStyle name="Total 4 6" xfId="2917" xr:uid="{E91A0619-4D3C-462D-9E30-11C7CF282FB2}"/>
    <cellStyle name="Total 4 7" xfId="2918" xr:uid="{23EFF734-7AEE-4868-B600-45159F8311A3}"/>
    <cellStyle name="Total 4 8" xfId="2919" xr:uid="{D5B40AD8-1E49-4F96-A20E-62DA85258C8B}"/>
    <cellStyle name="Total 4 9" xfId="2920" xr:uid="{4BDCC954-3F36-44D5-A4CF-A1BD95E9910D}"/>
    <cellStyle name="Total 5 10" xfId="2921" xr:uid="{6064DC76-EF93-43EA-B30E-3F5FEC5A7CDE}"/>
    <cellStyle name="Total 5 11" xfId="2922" xr:uid="{1D19D51F-4E5F-464B-9897-60C7BB767B1B}"/>
    <cellStyle name="Total 5 12" xfId="2923" xr:uid="{611344D4-9EAC-4194-BEDC-B5E6553DE614}"/>
    <cellStyle name="Total 5 2" xfId="2924" xr:uid="{56135E2E-4810-4D31-9CC1-048DC6CF68A0}"/>
    <cellStyle name="Total 5 3" xfId="2925" xr:uid="{7443A1DC-2183-4AF7-B2B2-13AEB8E96021}"/>
    <cellStyle name="Total 5 4" xfId="2926" xr:uid="{F039FCD6-1959-4A29-A18D-F342F2A80027}"/>
    <cellStyle name="Total 5 5" xfId="2927" xr:uid="{7747B46F-0C88-4EA2-B2F8-0EE8986C4968}"/>
    <cellStyle name="Total 5 6" xfId="2928" xr:uid="{27EDCCD6-BFFB-453D-96AD-B27C1E610DE6}"/>
    <cellStyle name="Total 5 7" xfId="2929" xr:uid="{C6882278-6943-4EF3-A6E1-6D63F0BA9AEB}"/>
    <cellStyle name="Total 5 8" xfId="2930" xr:uid="{20C3ED7A-2520-48BD-8104-D9B72AF46F37}"/>
    <cellStyle name="Total 5 9" xfId="2931" xr:uid="{3C72F388-AB84-4588-A7FC-0DB394C93DC3}"/>
    <cellStyle name="Viga" xfId="2932" xr:uid="{272F9679-809F-4195-B2B6-D0D16A48A021}"/>
    <cellStyle name="Warning Text" xfId="2933" xr:uid="{0038945B-7D87-428C-A336-00893BF11E80}"/>
    <cellStyle name="Warning Text 2" xfId="2934" xr:uid="{9F3F86CD-282B-4631-8B87-DB0345265D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showGridLines="0" tabSelected="1" zoomScaleNormal="100" workbookViewId="0">
      <selection activeCell="B8" sqref="B8"/>
    </sheetView>
  </sheetViews>
  <sheetFormatPr baseColWidth="10" defaultColWidth="51" defaultRowHeight="15"/>
  <cols>
    <col min="1" max="1" width="30.28515625" style="5" customWidth="1"/>
    <col min="2" max="2" width="74.5703125" style="5" customWidth="1"/>
    <col min="3" max="16384" width="51" style="5"/>
  </cols>
  <sheetData>
    <row r="1" spans="1:2">
      <c r="A1" s="1" t="s">
        <v>68</v>
      </c>
      <c r="B1" s="4"/>
    </row>
    <row r="2" spans="1:2" ht="30" customHeight="1">
      <c r="A2" s="6" t="s">
        <v>44</v>
      </c>
      <c r="B2" s="7" t="s">
        <v>67</v>
      </c>
    </row>
    <row r="3" spans="1:2" ht="15.75" customHeight="1">
      <c r="A3" s="6" t="s">
        <v>45</v>
      </c>
      <c r="B3" s="6" t="s">
        <v>62</v>
      </c>
    </row>
    <row r="4" spans="1:2" ht="57.75" customHeight="1">
      <c r="A4" s="6" t="s">
        <v>46</v>
      </c>
      <c r="B4" s="7" t="s">
        <v>61</v>
      </c>
    </row>
    <row r="5" spans="1:2">
      <c r="A5" s="6" t="s">
        <v>47</v>
      </c>
      <c r="B5" s="6" t="s">
        <v>48</v>
      </c>
    </row>
    <row r="6" spans="1:2" ht="35.25" customHeight="1">
      <c r="A6" s="6" t="s">
        <v>49</v>
      </c>
      <c r="B6" s="7" t="s">
        <v>50</v>
      </c>
    </row>
    <row r="7" spans="1:2">
      <c r="A7" s="6" t="s">
        <v>51</v>
      </c>
      <c r="B7" s="2" t="s">
        <v>75</v>
      </c>
    </row>
    <row r="8" spans="1:2">
      <c r="A8" s="6" t="s">
        <v>52</v>
      </c>
      <c r="B8" s="7" t="s">
        <v>60</v>
      </c>
    </row>
    <row r="9" spans="1:2">
      <c r="A9" s="6" t="s">
        <v>53</v>
      </c>
      <c r="B9" s="22" t="s">
        <v>73</v>
      </c>
    </row>
    <row r="10" spans="1:2">
      <c r="A10" s="3" t="s">
        <v>56</v>
      </c>
      <c r="B10" s="22" t="s">
        <v>74</v>
      </c>
    </row>
    <row r="11" spans="1:2" ht="30">
      <c r="A11" s="42" t="s">
        <v>54</v>
      </c>
      <c r="B11" s="7" t="s">
        <v>72</v>
      </c>
    </row>
    <row r="12" spans="1:2">
      <c r="A12" s="43"/>
      <c r="B12" s="24" t="s">
        <v>69</v>
      </c>
    </row>
    <row r="13" spans="1:2" ht="45">
      <c r="A13" s="44"/>
      <c r="B13" s="23" t="s">
        <v>71</v>
      </c>
    </row>
  </sheetData>
  <mergeCells count="1">
    <mergeCell ref="A11:A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P1166"/>
  <sheetViews>
    <sheetView showGridLines="0" zoomScale="90" zoomScaleNormal="90" workbookViewId="0">
      <pane ySplit="1010" topLeftCell="A1137" activePane="bottomLeft" state="frozen"/>
      <selection pane="bottomLeft" activeCell="E1156" sqref="E1156:E1166"/>
    </sheetView>
  </sheetViews>
  <sheetFormatPr baseColWidth="10" defaultColWidth="3.85546875" defaultRowHeight="15"/>
  <cols>
    <col min="1" max="1" width="14.7109375" style="15" customWidth="1"/>
    <col min="2" max="2" width="21.5703125" style="8" customWidth="1"/>
    <col min="3" max="3" width="11.7109375" style="8" customWidth="1"/>
    <col min="4" max="4" width="29.5703125" style="8" bestFit="1" customWidth="1"/>
    <col min="5" max="5" width="13.7109375" style="15" customWidth="1"/>
    <col min="6" max="6" width="16.28515625" style="8" customWidth="1"/>
    <col min="7" max="7" width="18.140625" style="8" customWidth="1"/>
    <col min="8" max="8" width="15.85546875" style="8" customWidth="1"/>
    <col min="9" max="9" width="12.85546875" style="8" bestFit="1" customWidth="1"/>
    <col min="10" max="10" width="14.28515625" style="8" customWidth="1"/>
    <col min="11" max="11" width="12.5703125" style="8" bestFit="1" customWidth="1"/>
    <col min="12" max="12" width="17.85546875" style="8" bestFit="1" customWidth="1"/>
    <col min="13" max="13" width="15" style="8" customWidth="1"/>
    <col min="14" max="14" width="13.5703125" style="8" customWidth="1"/>
    <col min="15" max="15" width="16.85546875" style="8" customWidth="1"/>
    <col min="16" max="16" width="11" style="8" customWidth="1"/>
    <col min="17" max="16384" width="3.85546875" style="8"/>
  </cols>
  <sheetData>
    <row r="1" spans="1:16" s="9" customFormat="1" ht="19.5" customHeight="1">
      <c r="A1" s="45" t="s">
        <v>63</v>
      </c>
      <c r="B1" s="49" t="s">
        <v>65</v>
      </c>
      <c r="C1" s="46" t="s">
        <v>7</v>
      </c>
      <c r="D1" s="46" t="s">
        <v>66</v>
      </c>
      <c r="E1" s="47" t="s">
        <v>55</v>
      </c>
      <c r="F1" s="47" t="s">
        <v>30</v>
      </c>
      <c r="G1" s="46" t="s">
        <v>0</v>
      </c>
      <c r="H1" s="46"/>
      <c r="I1" s="46"/>
      <c r="J1" s="46"/>
      <c r="K1" s="46"/>
      <c r="L1" s="46" t="s">
        <v>1</v>
      </c>
      <c r="M1" s="46"/>
      <c r="N1" s="46"/>
      <c r="O1" s="46"/>
      <c r="P1" s="46"/>
    </row>
    <row r="2" spans="1:16" s="10" customFormat="1" ht="36" customHeight="1">
      <c r="A2" s="45"/>
      <c r="B2" s="48"/>
      <c r="C2" s="46"/>
      <c r="D2" s="46"/>
      <c r="E2" s="48"/>
      <c r="F2" s="48"/>
      <c r="G2" s="16" t="s">
        <v>2</v>
      </c>
      <c r="H2" s="16" t="s">
        <v>3</v>
      </c>
      <c r="I2" s="16" t="s">
        <v>5</v>
      </c>
      <c r="J2" s="16" t="s">
        <v>4</v>
      </c>
      <c r="K2" s="16" t="s">
        <v>6</v>
      </c>
      <c r="L2" s="16" t="s">
        <v>2</v>
      </c>
      <c r="M2" s="16" t="s">
        <v>3</v>
      </c>
      <c r="N2" s="16" t="s">
        <v>5</v>
      </c>
      <c r="O2" s="16" t="s">
        <v>4</v>
      </c>
      <c r="P2" s="16" t="s">
        <v>6</v>
      </c>
    </row>
    <row r="3" spans="1:16" s="9" customFormat="1" ht="15" hidden="1" customHeight="1">
      <c r="A3" s="17" t="s">
        <v>58</v>
      </c>
      <c r="B3" s="20" t="s">
        <v>9</v>
      </c>
      <c r="C3" s="17" t="s">
        <v>64</v>
      </c>
      <c r="D3" s="13" t="s">
        <v>32</v>
      </c>
      <c r="E3" s="13">
        <v>2018</v>
      </c>
      <c r="F3" s="13" t="s">
        <v>31</v>
      </c>
      <c r="G3" s="26">
        <f t="shared" ref="G3:O3" si="0">SUM(G4:G14)</f>
        <v>785</v>
      </c>
      <c r="H3" s="26">
        <f t="shared" si="0"/>
        <v>1271</v>
      </c>
      <c r="I3" s="26">
        <f t="shared" si="0"/>
        <v>545</v>
      </c>
      <c r="J3" s="26">
        <f t="shared" si="0"/>
        <v>4308</v>
      </c>
      <c r="K3" s="26">
        <f t="shared" si="0"/>
        <v>6909</v>
      </c>
      <c r="L3" s="26">
        <f t="shared" si="0"/>
        <v>36</v>
      </c>
      <c r="M3" s="26">
        <f t="shared" si="0"/>
        <v>74</v>
      </c>
      <c r="N3" s="26">
        <f t="shared" si="0"/>
        <v>24</v>
      </c>
      <c r="O3" s="26">
        <f t="shared" si="0"/>
        <v>261</v>
      </c>
      <c r="P3" s="26">
        <f>SUM(P4:P14)</f>
        <v>395</v>
      </c>
    </row>
    <row r="4" spans="1:16" s="9" customFormat="1" ht="15" hidden="1" customHeight="1">
      <c r="A4" s="19" t="s">
        <v>58</v>
      </c>
      <c r="B4" s="21" t="s">
        <v>9</v>
      </c>
      <c r="C4" s="11" t="s">
        <v>8</v>
      </c>
      <c r="D4" s="11" t="s">
        <v>9</v>
      </c>
      <c r="E4" s="14">
        <v>2018</v>
      </c>
      <c r="F4" s="11" t="s">
        <v>31</v>
      </c>
      <c r="G4" s="27">
        <v>535</v>
      </c>
      <c r="H4" s="27">
        <v>773</v>
      </c>
      <c r="I4" s="27">
        <v>395</v>
      </c>
      <c r="J4" s="27">
        <v>2820</v>
      </c>
      <c r="K4" s="27">
        <f>SUM(G4:J4)</f>
        <v>4523</v>
      </c>
      <c r="L4" s="27">
        <v>27</v>
      </c>
      <c r="M4" s="27">
        <v>43</v>
      </c>
      <c r="N4" s="27">
        <v>18</v>
      </c>
      <c r="O4" s="27">
        <v>166</v>
      </c>
      <c r="P4" s="27">
        <f>SUM(L4:O4)</f>
        <v>254</v>
      </c>
    </row>
    <row r="5" spans="1:16" s="9" customFormat="1" ht="15" hidden="1" customHeight="1">
      <c r="A5" s="19" t="s">
        <v>58</v>
      </c>
      <c r="B5" s="21" t="s">
        <v>9</v>
      </c>
      <c r="C5" s="11" t="s">
        <v>10</v>
      </c>
      <c r="D5" s="11" t="s">
        <v>11</v>
      </c>
      <c r="E5" s="14">
        <v>2018</v>
      </c>
      <c r="F5" s="11" t="s">
        <v>31</v>
      </c>
      <c r="G5" s="27">
        <v>28</v>
      </c>
      <c r="H5" s="27">
        <v>37</v>
      </c>
      <c r="I5" s="27">
        <v>9</v>
      </c>
      <c r="J5" s="27">
        <v>131</v>
      </c>
      <c r="K5" s="27">
        <f t="shared" ref="K5:K14" si="1">SUM(G5:J5)</f>
        <v>205</v>
      </c>
      <c r="L5" s="27">
        <v>0</v>
      </c>
      <c r="M5" s="27">
        <v>3</v>
      </c>
      <c r="N5" s="27">
        <v>1</v>
      </c>
      <c r="O5" s="27">
        <v>17</v>
      </c>
      <c r="P5" s="27">
        <f>SUM(L5:O5)</f>
        <v>21</v>
      </c>
    </row>
    <row r="6" spans="1:16" s="9" customFormat="1" ht="15" hidden="1" customHeight="1">
      <c r="A6" s="19" t="s">
        <v>58</v>
      </c>
      <c r="B6" s="21" t="s">
        <v>9</v>
      </c>
      <c r="C6" s="11" t="s">
        <v>12</v>
      </c>
      <c r="D6" s="11" t="s">
        <v>13</v>
      </c>
      <c r="E6" s="14">
        <v>2018</v>
      </c>
      <c r="F6" s="11" t="s">
        <v>31</v>
      </c>
      <c r="G6" s="27">
        <v>38</v>
      </c>
      <c r="H6" s="27">
        <v>186</v>
      </c>
      <c r="I6" s="27">
        <v>26</v>
      </c>
      <c r="J6" s="27">
        <v>304</v>
      </c>
      <c r="K6" s="27">
        <f t="shared" si="1"/>
        <v>554</v>
      </c>
      <c r="L6" s="27">
        <v>6</v>
      </c>
      <c r="M6" s="27">
        <v>13</v>
      </c>
      <c r="N6" s="27">
        <v>2</v>
      </c>
      <c r="O6" s="27">
        <v>16</v>
      </c>
      <c r="P6" s="27">
        <f t="shared" ref="P6:P11" si="2">SUM(L6:O6)</f>
        <v>37</v>
      </c>
    </row>
    <row r="7" spans="1:16" s="9" customFormat="1" ht="15" hidden="1" customHeight="1">
      <c r="A7" s="19" t="s">
        <v>58</v>
      </c>
      <c r="B7" s="21" t="s">
        <v>9</v>
      </c>
      <c r="C7" s="11" t="s">
        <v>14</v>
      </c>
      <c r="D7" s="11" t="s">
        <v>15</v>
      </c>
      <c r="E7" s="14">
        <v>2018</v>
      </c>
      <c r="F7" s="11" t="s">
        <v>31</v>
      </c>
      <c r="G7" s="27">
        <v>4</v>
      </c>
      <c r="H7" s="27">
        <v>24</v>
      </c>
      <c r="I7" s="27">
        <v>5</v>
      </c>
      <c r="J7" s="27">
        <v>55</v>
      </c>
      <c r="K7" s="27">
        <f t="shared" si="1"/>
        <v>88</v>
      </c>
      <c r="L7" s="27">
        <v>0</v>
      </c>
      <c r="M7" s="27">
        <v>1</v>
      </c>
      <c r="N7" s="27">
        <v>0</v>
      </c>
      <c r="O7" s="27">
        <v>6</v>
      </c>
      <c r="P7" s="27">
        <f t="shared" si="2"/>
        <v>7</v>
      </c>
    </row>
    <row r="8" spans="1:16" s="9" customFormat="1" ht="15" hidden="1" customHeight="1">
      <c r="A8" s="19" t="s">
        <v>58</v>
      </c>
      <c r="B8" s="21" t="s">
        <v>9</v>
      </c>
      <c r="C8" s="11" t="s">
        <v>16</v>
      </c>
      <c r="D8" s="11" t="s">
        <v>17</v>
      </c>
      <c r="E8" s="14">
        <v>2018</v>
      </c>
      <c r="F8" s="11" t="s">
        <v>31</v>
      </c>
      <c r="G8" s="27">
        <v>49</v>
      </c>
      <c r="H8" s="27">
        <v>76</v>
      </c>
      <c r="I8" s="27">
        <v>32</v>
      </c>
      <c r="J8" s="27">
        <v>291</v>
      </c>
      <c r="K8" s="27">
        <f t="shared" si="1"/>
        <v>448</v>
      </c>
      <c r="L8" s="27">
        <v>0</v>
      </c>
      <c r="M8" s="27">
        <v>4</v>
      </c>
      <c r="N8" s="27">
        <v>1</v>
      </c>
      <c r="O8" s="27">
        <v>21</v>
      </c>
      <c r="P8" s="27">
        <f t="shared" si="2"/>
        <v>26</v>
      </c>
    </row>
    <row r="9" spans="1:16" s="9" customFormat="1" ht="15" hidden="1" customHeight="1">
      <c r="A9" s="19" t="s">
        <v>58</v>
      </c>
      <c r="B9" s="21" t="s">
        <v>9</v>
      </c>
      <c r="C9" s="11" t="s">
        <v>18</v>
      </c>
      <c r="D9" s="11" t="s">
        <v>19</v>
      </c>
      <c r="E9" s="14">
        <v>2018</v>
      </c>
      <c r="F9" s="11" t="s">
        <v>31</v>
      </c>
      <c r="G9" s="27">
        <v>27</v>
      </c>
      <c r="H9" s="27">
        <v>42</v>
      </c>
      <c r="I9" s="27">
        <v>18</v>
      </c>
      <c r="J9" s="27">
        <v>148</v>
      </c>
      <c r="K9" s="27">
        <f t="shared" si="1"/>
        <v>235</v>
      </c>
      <c r="L9" s="27">
        <v>3</v>
      </c>
      <c r="M9" s="27">
        <v>0</v>
      </c>
      <c r="N9" s="27">
        <v>0</v>
      </c>
      <c r="O9" s="27">
        <v>11</v>
      </c>
      <c r="P9" s="27">
        <f t="shared" si="2"/>
        <v>14</v>
      </c>
    </row>
    <row r="10" spans="1:16" s="9" customFormat="1" ht="15" hidden="1" customHeight="1">
      <c r="A10" s="19" t="s">
        <v>58</v>
      </c>
      <c r="B10" s="21" t="s">
        <v>9</v>
      </c>
      <c r="C10" s="11" t="s">
        <v>20</v>
      </c>
      <c r="D10" s="11" t="s">
        <v>21</v>
      </c>
      <c r="E10" s="14">
        <v>2018</v>
      </c>
      <c r="F10" s="11" t="s">
        <v>31</v>
      </c>
      <c r="G10" s="27">
        <v>40</v>
      </c>
      <c r="H10" s="27">
        <v>60</v>
      </c>
      <c r="I10" s="27">
        <v>13</v>
      </c>
      <c r="J10" s="27">
        <v>229</v>
      </c>
      <c r="K10" s="27">
        <f t="shared" si="1"/>
        <v>342</v>
      </c>
      <c r="L10" s="27">
        <v>0</v>
      </c>
      <c r="M10" s="27">
        <v>4</v>
      </c>
      <c r="N10" s="27">
        <v>0</v>
      </c>
      <c r="O10" s="27">
        <v>8</v>
      </c>
      <c r="P10" s="27">
        <f t="shared" si="2"/>
        <v>12</v>
      </c>
    </row>
    <row r="11" spans="1:16" s="9" customFormat="1" ht="15" hidden="1" customHeight="1">
      <c r="A11" s="19" t="s">
        <v>58</v>
      </c>
      <c r="B11" s="21" t="s">
        <v>9</v>
      </c>
      <c r="C11" s="11" t="s">
        <v>22</v>
      </c>
      <c r="D11" s="11" t="s">
        <v>23</v>
      </c>
      <c r="E11" s="14">
        <v>2018</v>
      </c>
      <c r="F11" s="11" t="s">
        <v>31</v>
      </c>
      <c r="G11" s="27">
        <v>12</v>
      </c>
      <c r="H11" s="27">
        <v>8</v>
      </c>
      <c r="I11" s="27">
        <v>1</v>
      </c>
      <c r="J11" s="27">
        <v>33</v>
      </c>
      <c r="K11" s="27">
        <f t="shared" si="1"/>
        <v>54</v>
      </c>
      <c r="L11" s="27">
        <v>0</v>
      </c>
      <c r="M11" s="27">
        <v>1</v>
      </c>
      <c r="N11" s="27">
        <v>0</v>
      </c>
      <c r="O11" s="27">
        <v>2</v>
      </c>
      <c r="P11" s="27">
        <f t="shared" si="2"/>
        <v>3</v>
      </c>
    </row>
    <row r="12" spans="1:16" s="9" customFormat="1" ht="15" hidden="1" customHeight="1">
      <c r="A12" s="19" t="s">
        <v>58</v>
      </c>
      <c r="B12" s="21" t="s">
        <v>9</v>
      </c>
      <c r="C12" s="11" t="s">
        <v>24</v>
      </c>
      <c r="D12" s="11" t="s">
        <v>25</v>
      </c>
      <c r="E12" s="14">
        <v>2018</v>
      </c>
      <c r="F12" s="11" t="s">
        <v>31</v>
      </c>
      <c r="G12" s="27">
        <v>6</v>
      </c>
      <c r="H12" s="27">
        <v>10</v>
      </c>
      <c r="I12" s="27">
        <v>2</v>
      </c>
      <c r="J12" s="27">
        <v>62</v>
      </c>
      <c r="K12" s="27">
        <f t="shared" si="1"/>
        <v>80</v>
      </c>
      <c r="L12" s="27">
        <v>0</v>
      </c>
      <c r="M12" s="27">
        <v>5</v>
      </c>
      <c r="N12" s="27">
        <v>0</v>
      </c>
      <c r="O12" s="27">
        <v>6</v>
      </c>
      <c r="P12" s="27">
        <f>SUM(L12:O12)</f>
        <v>11</v>
      </c>
    </row>
    <row r="13" spans="1:16" s="9" customFormat="1" ht="15" hidden="1" customHeight="1">
      <c r="A13" s="19" t="s">
        <v>58</v>
      </c>
      <c r="B13" s="21" t="s">
        <v>9</v>
      </c>
      <c r="C13" s="11" t="s">
        <v>26</v>
      </c>
      <c r="D13" s="11" t="s">
        <v>27</v>
      </c>
      <c r="E13" s="14">
        <v>2018</v>
      </c>
      <c r="F13" s="11" t="s">
        <v>31</v>
      </c>
      <c r="G13" s="27">
        <v>19</v>
      </c>
      <c r="H13" s="27">
        <v>33</v>
      </c>
      <c r="I13" s="27">
        <v>6</v>
      </c>
      <c r="J13" s="27">
        <v>104</v>
      </c>
      <c r="K13" s="27">
        <f t="shared" si="1"/>
        <v>162</v>
      </c>
      <c r="L13" s="27">
        <v>0</v>
      </c>
      <c r="M13" s="27">
        <v>0</v>
      </c>
      <c r="N13" s="27">
        <v>0</v>
      </c>
      <c r="O13" s="27">
        <v>0</v>
      </c>
      <c r="P13" s="27">
        <f>SUM(L13:O13)</f>
        <v>0</v>
      </c>
    </row>
    <row r="14" spans="1:16" s="9" customFormat="1" ht="15" hidden="1" customHeight="1">
      <c r="A14" s="19" t="s">
        <v>58</v>
      </c>
      <c r="B14" s="21" t="s">
        <v>9</v>
      </c>
      <c r="C14" s="11" t="s">
        <v>28</v>
      </c>
      <c r="D14" s="11" t="s">
        <v>29</v>
      </c>
      <c r="E14" s="14">
        <v>2018</v>
      </c>
      <c r="F14" s="11" t="s">
        <v>31</v>
      </c>
      <c r="G14" s="27">
        <v>27</v>
      </c>
      <c r="H14" s="27">
        <v>22</v>
      </c>
      <c r="I14" s="27">
        <v>38</v>
      </c>
      <c r="J14" s="27">
        <v>131</v>
      </c>
      <c r="K14" s="27">
        <f t="shared" si="1"/>
        <v>218</v>
      </c>
      <c r="L14" s="27">
        <v>0</v>
      </c>
      <c r="M14" s="27">
        <v>0</v>
      </c>
      <c r="N14" s="27">
        <v>2</v>
      </c>
      <c r="O14" s="27">
        <v>8</v>
      </c>
      <c r="P14" s="27">
        <f>SUM(L14:O14)</f>
        <v>10</v>
      </c>
    </row>
    <row r="15" spans="1:16" s="9" customFormat="1" ht="15" hidden="1" customHeight="1">
      <c r="A15" s="17" t="s">
        <v>58</v>
      </c>
      <c r="B15" s="20" t="s">
        <v>9</v>
      </c>
      <c r="C15" s="17" t="s">
        <v>64</v>
      </c>
      <c r="D15" s="13" t="s">
        <v>32</v>
      </c>
      <c r="E15" s="13">
        <v>2018</v>
      </c>
      <c r="F15" s="13" t="s">
        <v>33</v>
      </c>
      <c r="G15" s="26">
        <f t="shared" ref="G15:P15" si="3">SUM(G16:G26)</f>
        <v>768.5</v>
      </c>
      <c r="H15" s="26">
        <f t="shared" si="3"/>
        <v>1241</v>
      </c>
      <c r="I15" s="26">
        <f t="shared" si="3"/>
        <v>549</v>
      </c>
      <c r="J15" s="26">
        <f t="shared" si="3"/>
        <v>4306.5</v>
      </c>
      <c r="K15" s="26">
        <f t="shared" si="3"/>
        <v>6865</v>
      </c>
      <c r="L15" s="26">
        <f t="shared" si="3"/>
        <v>80</v>
      </c>
      <c r="M15" s="26">
        <f t="shared" si="3"/>
        <v>180</v>
      </c>
      <c r="N15" s="26">
        <f t="shared" si="3"/>
        <v>53</v>
      </c>
      <c r="O15" s="26">
        <f t="shared" si="3"/>
        <v>573</v>
      </c>
      <c r="P15" s="26">
        <f t="shared" si="3"/>
        <v>886</v>
      </c>
    </row>
    <row r="16" spans="1:16" s="9" customFormat="1" ht="15" hidden="1" customHeight="1">
      <c r="A16" s="19" t="s">
        <v>58</v>
      </c>
      <c r="B16" s="21" t="s">
        <v>9</v>
      </c>
      <c r="C16" s="11" t="s">
        <v>8</v>
      </c>
      <c r="D16" s="11" t="s">
        <v>9</v>
      </c>
      <c r="E16" s="14">
        <v>2018</v>
      </c>
      <c r="F16" s="11" t="s">
        <v>33</v>
      </c>
      <c r="G16" s="27">
        <v>526.5</v>
      </c>
      <c r="H16" s="27">
        <v>759</v>
      </c>
      <c r="I16" s="27">
        <v>397.5</v>
      </c>
      <c r="J16" s="27">
        <v>2824.5</v>
      </c>
      <c r="K16" s="27">
        <f>SUM(G16:J16)</f>
        <v>4507.5</v>
      </c>
      <c r="L16" s="27">
        <v>52</v>
      </c>
      <c r="M16" s="27">
        <v>96</v>
      </c>
      <c r="N16" s="27">
        <v>41</v>
      </c>
      <c r="O16" s="27">
        <v>340</v>
      </c>
      <c r="P16" s="27">
        <f>SUM(L16:O16)</f>
        <v>529</v>
      </c>
    </row>
    <row r="17" spans="1:16" s="9" customFormat="1" ht="15" hidden="1" customHeight="1">
      <c r="A17" s="19" t="s">
        <v>58</v>
      </c>
      <c r="B17" s="21" t="s">
        <v>9</v>
      </c>
      <c r="C17" s="11" t="s">
        <v>10</v>
      </c>
      <c r="D17" s="11" t="s">
        <v>11</v>
      </c>
      <c r="E17" s="14">
        <v>2018</v>
      </c>
      <c r="F17" s="11" t="s">
        <v>33</v>
      </c>
      <c r="G17" s="27">
        <v>27.5</v>
      </c>
      <c r="H17" s="27">
        <v>35.5</v>
      </c>
      <c r="I17" s="27">
        <v>9</v>
      </c>
      <c r="J17" s="27">
        <v>123.5</v>
      </c>
      <c r="K17" s="27">
        <f t="shared" ref="K17:K26" si="4">SUM(G17:J17)</f>
        <v>195.5</v>
      </c>
      <c r="L17" s="27">
        <v>2</v>
      </c>
      <c r="M17" s="27">
        <v>6</v>
      </c>
      <c r="N17" s="27">
        <v>1</v>
      </c>
      <c r="O17" s="27">
        <v>36</v>
      </c>
      <c r="P17" s="27">
        <f>SUM(L17:O17)</f>
        <v>45</v>
      </c>
    </row>
    <row r="18" spans="1:16" s="9" customFormat="1" ht="15" hidden="1" customHeight="1">
      <c r="A18" s="19" t="s">
        <v>58</v>
      </c>
      <c r="B18" s="21" t="s">
        <v>9</v>
      </c>
      <c r="C18" s="11" t="s">
        <v>12</v>
      </c>
      <c r="D18" s="11" t="s">
        <v>13</v>
      </c>
      <c r="E18" s="14">
        <v>2018</v>
      </c>
      <c r="F18" s="11" t="s">
        <v>33</v>
      </c>
      <c r="G18" s="27">
        <v>37</v>
      </c>
      <c r="H18" s="27">
        <v>183.5</v>
      </c>
      <c r="I18" s="27">
        <v>25.5</v>
      </c>
      <c r="J18" s="27">
        <v>306</v>
      </c>
      <c r="K18" s="27">
        <f t="shared" si="4"/>
        <v>552</v>
      </c>
      <c r="L18" s="27">
        <v>13</v>
      </c>
      <c r="M18" s="27">
        <v>29</v>
      </c>
      <c r="N18" s="27">
        <v>2</v>
      </c>
      <c r="O18" s="27">
        <v>38</v>
      </c>
      <c r="P18" s="27">
        <f t="shared" ref="P18:P23" si="5">SUM(L18:O18)</f>
        <v>82</v>
      </c>
    </row>
    <row r="19" spans="1:16" s="9" customFormat="1" ht="15" hidden="1" customHeight="1">
      <c r="A19" s="19" t="s">
        <v>58</v>
      </c>
      <c r="B19" s="21" t="s">
        <v>9</v>
      </c>
      <c r="C19" s="11" t="s">
        <v>14</v>
      </c>
      <c r="D19" s="11" t="s">
        <v>15</v>
      </c>
      <c r="E19" s="14">
        <v>2018</v>
      </c>
      <c r="F19" s="11" t="s">
        <v>33</v>
      </c>
      <c r="G19" s="27">
        <v>4</v>
      </c>
      <c r="H19" s="27">
        <v>23</v>
      </c>
      <c r="I19" s="27">
        <v>4.5</v>
      </c>
      <c r="J19" s="27">
        <v>51.5</v>
      </c>
      <c r="K19" s="27">
        <f t="shared" si="4"/>
        <v>83</v>
      </c>
      <c r="L19" s="27">
        <v>0</v>
      </c>
      <c r="M19" s="27">
        <v>3</v>
      </c>
      <c r="N19" s="27">
        <v>1</v>
      </c>
      <c r="O19" s="27">
        <v>14</v>
      </c>
      <c r="P19" s="27">
        <f t="shared" si="5"/>
        <v>18</v>
      </c>
    </row>
    <row r="20" spans="1:16" s="9" customFormat="1" ht="15" hidden="1" customHeight="1">
      <c r="A20" s="19" t="s">
        <v>58</v>
      </c>
      <c r="B20" s="21" t="s">
        <v>9</v>
      </c>
      <c r="C20" s="11" t="s">
        <v>16</v>
      </c>
      <c r="D20" s="11" t="s">
        <v>17</v>
      </c>
      <c r="E20" s="14">
        <v>2018</v>
      </c>
      <c r="F20" s="11" t="s">
        <v>33</v>
      </c>
      <c r="G20" s="27">
        <v>45.5</v>
      </c>
      <c r="H20" s="27">
        <v>71.5</v>
      </c>
      <c r="I20" s="27">
        <v>31</v>
      </c>
      <c r="J20" s="27">
        <v>291.5</v>
      </c>
      <c r="K20" s="27">
        <f t="shared" si="4"/>
        <v>439.5</v>
      </c>
      <c r="L20" s="27">
        <v>4</v>
      </c>
      <c r="M20" s="27">
        <v>14</v>
      </c>
      <c r="N20" s="27">
        <v>3</v>
      </c>
      <c r="O20" s="27">
        <v>52</v>
      </c>
      <c r="P20" s="27">
        <f t="shared" si="5"/>
        <v>73</v>
      </c>
    </row>
    <row r="21" spans="1:16" s="9" customFormat="1" ht="15" hidden="1" customHeight="1">
      <c r="A21" s="19" t="s">
        <v>58</v>
      </c>
      <c r="B21" s="21" t="s">
        <v>9</v>
      </c>
      <c r="C21" s="11" t="s">
        <v>18</v>
      </c>
      <c r="D21" s="11" t="s">
        <v>19</v>
      </c>
      <c r="E21" s="14">
        <v>2018</v>
      </c>
      <c r="F21" s="11" t="s">
        <v>33</v>
      </c>
      <c r="G21" s="27">
        <v>25</v>
      </c>
      <c r="H21" s="27">
        <v>41</v>
      </c>
      <c r="I21" s="27">
        <v>18.5</v>
      </c>
      <c r="J21" s="27">
        <v>142.5</v>
      </c>
      <c r="K21" s="27">
        <f t="shared" si="4"/>
        <v>227</v>
      </c>
      <c r="L21" s="27">
        <v>8</v>
      </c>
      <c r="M21" s="27">
        <v>0</v>
      </c>
      <c r="N21" s="27">
        <v>1</v>
      </c>
      <c r="O21" s="27">
        <v>19</v>
      </c>
      <c r="P21" s="27">
        <f t="shared" si="5"/>
        <v>28</v>
      </c>
    </row>
    <row r="22" spans="1:16" s="9" customFormat="1" ht="15" hidden="1" customHeight="1">
      <c r="A22" s="19" t="s">
        <v>58</v>
      </c>
      <c r="B22" s="21" t="s">
        <v>9</v>
      </c>
      <c r="C22" s="11" t="s">
        <v>20</v>
      </c>
      <c r="D22" s="11" t="s">
        <v>21</v>
      </c>
      <c r="E22" s="14">
        <v>2018</v>
      </c>
      <c r="F22" s="11" t="s">
        <v>33</v>
      </c>
      <c r="G22" s="27">
        <v>38.5</v>
      </c>
      <c r="H22" s="27">
        <v>56.5</v>
      </c>
      <c r="I22" s="27">
        <v>13</v>
      </c>
      <c r="J22" s="27">
        <v>225.5</v>
      </c>
      <c r="K22" s="27">
        <f t="shared" si="4"/>
        <v>333.5</v>
      </c>
      <c r="L22" s="27">
        <v>1</v>
      </c>
      <c r="M22" s="27">
        <v>12</v>
      </c>
      <c r="N22" s="27">
        <v>1</v>
      </c>
      <c r="O22" s="27">
        <v>27</v>
      </c>
      <c r="P22" s="27">
        <f t="shared" si="5"/>
        <v>41</v>
      </c>
    </row>
    <row r="23" spans="1:16" s="9" customFormat="1" ht="15" hidden="1" customHeight="1">
      <c r="A23" s="19" t="s">
        <v>58</v>
      </c>
      <c r="B23" s="21" t="s">
        <v>9</v>
      </c>
      <c r="C23" s="11" t="s">
        <v>22</v>
      </c>
      <c r="D23" s="11" t="s">
        <v>23</v>
      </c>
      <c r="E23" s="14">
        <v>2018</v>
      </c>
      <c r="F23" s="11" t="s">
        <v>33</v>
      </c>
      <c r="G23" s="27">
        <v>13</v>
      </c>
      <c r="H23" s="27">
        <v>9</v>
      </c>
      <c r="I23" s="27">
        <v>1</v>
      </c>
      <c r="J23" s="27">
        <v>36.5</v>
      </c>
      <c r="K23" s="27">
        <f t="shared" si="4"/>
        <v>59.5</v>
      </c>
      <c r="L23" s="27">
        <v>0</v>
      </c>
      <c r="M23" s="27">
        <v>3</v>
      </c>
      <c r="N23" s="27">
        <v>0</v>
      </c>
      <c r="O23" s="27">
        <v>13</v>
      </c>
      <c r="P23" s="27">
        <f t="shared" si="5"/>
        <v>16</v>
      </c>
    </row>
    <row r="24" spans="1:16" s="9" customFormat="1" ht="15" hidden="1" customHeight="1">
      <c r="A24" s="19" t="s">
        <v>58</v>
      </c>
      <c r="B24" s="21" t="s">
        <v>9</v>
      </c>
      <c r="C24" s="11" t="s">
        <v>24</v>
      </c>
      <c r="D24" s="11" t="s">
        <v>25</v>
      </c>
      <c r="E24" s="14">
        <v>2018</v>
      </c>
      <c r="F24" s="11" t="s">
        <v>33</v>
      </c>
      <c r="G24" s="27">
        <v>7</v>
      </c>
      <c r="H24" s="27">
        <v>11</v>
      </c>
      <c r="I24" s="27">
        <v>2</v>
      </c>
      <c r="J24" s="27">
        <v>68.5</v>
      </c>
      <c r="K24" s="27">
        <f t="shared" si="4"/>
        <v>88.5</v>
      </c>
      <c r="L24" s="27">
        <v>0</v>
      </c>
      <c r="M24" s="27">
        <v>9</v>
      </c>
      <c r="N24" s="27">
        <v>1</v>
      </c>
      <c r="O24" s="27">
        <v>13</v>
      </c>
      <c r="P24" s="27">
        <f>SUM(L24:O24)</f>
        <v>23</v>
      </c>
    </row>
    <row r="25" spans="1:16" s="9" customFormat="1" ht="15" hidden="1" customHeight="1">
      <c r="A25" s="19" t="s">
        <v>58</v>
      </c>
      <c r="B25" s="21" t="s">
        <v>9</v>
      </c>
      <c r="C25" s="11" t="s">
        <v>26</v>
      </c>
      <c r="D25" s="11" t="s">
        <v>27</v>
      </c>
      <c r="E25" s="14">
        <v>2018</v>
      </c>
      <c r="F25" s="11" t="s">
        <v>33</v>
      </c>
      <c r="G25" s="27">
        <v>15.5</v>
      </c>
      <c r="H25" s="27">
        <v>31.5</v>
      </c>
      <c r="I25" s="27">
        <v>6</v>
      </c>
      <c r="J25" s="27">
        <v>100.5</v>
      </c>
      <c r="K25" s="27">
        <f t="shared" si="4"/>
        <v>153.5</v>
      </c>
      <c r="L25" s="27">
        <v>0</v>
      </c>
      <c r="M25" s="27">
        <v>1</v>
      </c>
      <c r="N25" s="27">
        <v>0</v>
      </c>
      <c r="O25" s="27">
        <v>2</v>
      </c>
      <c r="P25" s="27">
        <f>SUM(L25:O25)</f>
        <v>3</v>
      </c>
    </row>
    <row r="26" spans="1:16" s="9" customFormat="1" ht="15" hidden="1" customHeight="1">
      <c r="A26" s="19" t="s">
        <v>58</v>
      </c>
      <c r="B26" s="21" t="s">
        <v>9</v>
      </c>
      <c r="C26" s="11" t="s">
        <v>28</v>
      </c>
      <c r="D26" s="11" t="s">
        <v>29</v>
      </c>
      <c r="E26" s="14">
        <v>2018</v>
      </c>
      <c r="F26" s="11" t="s">
        <v>33</v>
      </c>
      <c r="G26" s="27">
        <v>29</v>
      </c>
      <c r="H26" s="27">
        <v>19.5</v>
      </c>
      <c r="I26" s="27">
        <v>41</v>
      </c>
      <c r="J26" s="27">
        <v>136</v>
      </c>
      <c r="K26" s="27">
        <f t="shared" si="4"/>
        <v>225.5</v>
      </c>
      <c r="L26" s="27">
        <v>0</v>
      </c>
      <c r="M26" s="27">
        <v>7</v>
      </c>
      <c r="N26" s="27">
        <v>2</v>
      </c>
      <c r="O26" s="27">
        <v>19</v>
      </c>
      <c r="P26" s="27">
        <f>SUM(L26:O26)</f>
        <v>28</v>
      </c>
    </row>
    <row r="27" spans="1:16" s="9" customFormat="1" ht="15" hidden="1" customHeight="1">
      <c r="A27" s="17" t="s">
        <v>58</v>
      </c>
      <c r="B27" s="20" t="s">
        <v>9</v>
      </c>
      <c r="C27" s="17" t="s">
        <v>64</v>
      </c>
      <c r="D27" s="13" t="s">
        <v>32</v>
      </c>
      <c r="E27" s="13">
        <v>2018</v>
      </c>
      <c r="F27" s="13" t="s">
        <v>34</v>
      </c>
      <c r="G27" s="26">
        <v>689</v>
      </c>
      <c r="H27" s="26">
        <v>1180</v>
      </c>
      <c r="I27" s="26">
        <v>568</v>
      </c>
      <c r="J27" s="26">
        <v>4357</v>
      </c>
      <c r="K27" s="26">
        <v>6794</v>
      </c>
      <c r="L27" s="28" t="s">
        <v>59</v>
      </c>
      <c r="M27" s="28" t="s">
        <v>59</v>
      </c>
      <c r="N27" s="28" t="s">
        <v>59</v>
      </c>
      <c r="O27" s="28" t="s">
        <v>59</v>
      </c>
      <c r="P27" s="28" t="s">
        <v>59</v>
      </c>
    </row>
    <row r="28" spans="1:16" s="9" customFormat="1" ht="15" hidden="1" customHeight="1">
      <c r="A28" s="19" t="s">
        <v>58</v>
      </c>
      <c r="B28" s="21" t="s">
        <v>9</v>
      </c>
      <c r="C28" s="11" t="s">
        <v>8</v>
      </c>
      <c r="D28" s="11" t="s">
        <v>9</v>
      </c>
      <c r="E28" s="14">
        <v>2018</v>
      </c>
      <c r="F28" s="11" t="s">
        <v>34</v>
      </c>
      <c r="G28" s="27">
        <v>464</v>
      </c>
      <c r="H28" s="27">
        <v>738</v>
      </c>
      <c r="I28" s="27">
        <v>412</v>
      </c>
      <c r="J28" s="27">
        <v>2865</v>
      </c>
      <c r="K28" s="27">
        <v>4479</v>
      </c>
      <c r="L28" s="29" t="s">
        <v>59</v>
      </c>
      <c r="M28" s="29" t="s">
        <v>59</v>
      </c>
      <c r="N28" s="29" t="s">
        <v>59</v>
      </c>
      <c r="O28" s="29" t="s">
        <v>59</v>
      </c>
      <c r="P28" s="29" t="s">
        <v>59</v>
      </c>
    </row>
    <row r="29" spans="1:16" s="9" customFormat="1" ht="15" hidden="1" customHeight="1">
      <c r="A29" s="19" t="s">
        <v>58</v>
      </c>
      <c r="B29" s="21" t="s">
        <v>9</v>
      </c>
      <c r="C29" s="11" t="s">
        <v>10</v>
      </c>
      <c r="D29" s="11" t="s">
        <v>11</v>
      </c>
      <c r="E29" s="14">
        <v>2018</v>
      </c>
      <c r="F29" s="11" t="s">
        <v>34</v>
      </c>
      <c r="G29" s="27">
        <v>25</v>
      </c>
      <c r="H29" s="27">
        <v>34</v>
      </c>
      <c r="I29" s="27">
        <v>6</v>
      </c>
      <c r="J29" s="27">
        <v>105</v>
      </c>
      <c r="K29" s="27">
        <v>170</v>
      </c>
      <c r="L29" s="29" t="s">
        <v>59</v>
      </c>
      <c r="M29" s="29" t="s">
        <v>59</v>
      </c>
      <c r="N29" s="29" t="s">
        <v>59</v>
      </c>
      <c r="O29" s="29" t="s">
        <v>59</v>
      </c>
      <c r="P29" s="29" t="s">
        <v>59</v>
      </c>
    </row>
    <row r="30" spans="1:16" s="9" customFormat="1" ht="15" hidden="1" customHeight="1">
      <c r="A30" s="19" t="s">
        <v>58</v>
      </c>
      <c r="B30" s="21" t="s">
        <v>9</v>
      </c>
      <c r="C30" s="11" t="s">
        <v>12</v>
      </c>
      <c r="D30" s="11" t="s">
        <v>13</v>
      </c>
      <c r="E30" s="14">
        <v>2018</v>
      </c>
      <c r="F30" s="11" t="s">
        <v>34</v>
      </c>
      <c r="G30" s="27">
        <v>37</v>
      </c>
      <c r="H30" s="27">
        <v>171</v>
      </c>
      <c r="I30" s="27">
        <v>21</v>
      </c>
      <c r="J30" s="27">
        <v>320</v>
      </c>
      <c r="K30" s="27">
        <v>549</v>
      </c>
      <c r="L30" s="29" t="s">
        <v>59</v>
      </c>
      <c r="M30" s="29" t="s">
        <v>59</v>
      </c>
      <c r="N30" s="29" t="s">
        <v>59</v>
      </c>
      <c r="O30" s="29" t="s">
        <v>59</v>
      </c>
      <c r="P30" s="29" t="s">
        <v>59</v>
      </c>
    </row>
    <row r="31" spans="1:16" s="9" customFormat="1" ht="15" hidden="1" customHeight="1">
      <c r="A31" s="19" t="s">
        <v>58</v>
      </c>
      <c r="B31" s="21" t="s">
        <v>9</v>
      </c>
      <c r="C31" s="11" t="s">
        <v>14</v>
      </c>
      <c r="D31" s="11" t="s">
        <v>15</v>
      </c>
      <c r="E31" s="14">
        <v>2018</v>
      </c>
      <c r="F31" s="11" t="s">
        <v>34</v>
      </c>
      <c r="G31" s="27">
        <v>7</v>
      </c>
      <c r="H31" s="27">
        <v>18</v>
      </c>
      <c r="I31" s="27">
        <v>3</v>
      </c>
      <c r="J31" s="27">
        <v>48</v>
      </c>
      <c r="K31" s="27">
        <v>76</v>
      </c>
      <c r="L31" s="29" t="s">
        <v>59</v>
      </c>
      <c r="M31" s="29" t="s">
        <v>59</v>
      </c>
      <c r="N31" s="29" t="s">
        <v>59</v>
      </c>
      <c r="O31" s="29" t="s">
        <v>59</v>
      </c>
      <c r="P31" s="29" t="s">
        <v>59</v>
      </c>
    </row>
    <row r="32" spans="1:16" s="9" customFormat="1" ht="15" hidden="1" customHeight="1">
      <c r="A32" s="19" t="s">
        <v>58</v>
      </c>
      <c r="B32" s="21" t="s">
        <v>9</v>
      </c>
      <c r="C32" s="11" t="s">
        <v>16</v>
      </c>
      <c r="D32" s="11" t="s">
        <v>17</v>
      </c>
      <c r="E32" s="14">
        <v>2018</v>
      </c>
      <c r="F32" s="11" t="s">
        <v>34</v>
      </c>
      <c r="G32" s="27">
        <v>41</v>
      </c>
      <c r="H32" s="27">
        <v>60</v>
      </c>
      <c r="I32" s="27">
        <v>38</v>
      </c>
      <c r="J32" s="27">
        <v>306</v>
      </c>
      <c r="K32" s="27">
        <v>445</v>
      </c>
      <c r="L32" s="29" t="s">
        <v>59</v>
      </c>
      <c r="M32" s="29" t="s">
        <v>59</v>
      </c>
      <c r="N32" s="29" t="s">
        <v>59</v>
      </c>
      <c r="O32" s="29" t="s">
        <v>59</v>
      </c>
      <c r="P32" s="29" t="s">
        <v>59</v>
      </c>
    </row>
    <row r="33" spans="1:16" s="9" customFormat="1" ht="15" hidden="1" customHeight="1">
      <c r="A33" s="19" t="s">
        <v>58</v>
      </c>
      <c r="B33" s="21" t="s">
        <v>9</v>
      </c>
      <c r="C33" s="11" t="s">
        <v>18</v>
      </c>
      <c r="D33" s="11" t="s">
        <v>19</v>
      </c>
      <c r="E33" s="14">
        <v>2018</v>
      </c>
      <c r="F33" s="11" t="s">
        <v>34</v>
      </c>
      <c r="G33" s="27">
        <v>18</v>
      </c>
      <c r="H33" s="27">
        <v>47</v>
      </c>
      <c r="I33" s="27">
        <v>22</v>
      </c>
      <c r="J33" s="27">
        <v>136</v>
      </c>
      <c r="K33" s="27">
        <v>223</v>
      </c>
      <c r="L33" s="29" t="s">
        <v>59</v>
      </c>
      <c r="M33" s="29" t="s">
        <v>59</v>
      </c>
      <c r="N33" s="29" t="s">
        <v>59</v>
      </c>
      <c r="O33" s="29" t="s">
        <v>59</v>
      </c>
      <c r="P33" s="29" t="s">
        <v>59</v>
      </c>
    </row>
    <row r="34" spans="1:16" s="9" customFormat="1" ht="15" hidden="1" customHeight="1">
      <c r="A34" s="19" t="s">
        <v>58</v>
      </c>
      <c r="B34" s="21" t="s">
        <v>9</v>
      </c>
      <c r="C34" s="11" t="s">
        <v>20</v>
      </c>
      <c r="D34" s="11" t="s">
        <v>21</v>
      </c>
      <c r="E34" s="14">
        <v>2018</v>
      </c>
      <c r="F34" s="11" t="s">
        <v>34</v>
      </c>
      <c r="G34" s="27">
        <v>35</v>
      </c>
      <c r="H34" s="27">
        <v>51</v>
      </c>
      <c r="I34" s="27">
        <v>14</v>
      </c>
      <c r="J34" s="27">
        <v>217</v>
      </c>
      <c r="K34" s="27">
        <v>317</v>
      </c>
      <c r="L34" s="29" t="s">
        <v>59</v>
      </c>
      <c r="M34" s="29" t="s">
        <v>59</v>
      </c>
      <c r="N34" s="29" t="s">
        <v>59</v>
      </c>
      <c r="O34" s="29" t="s">
        <v>59</v>
      </c>
      <c r="P34" s="29" t="s">
        <v>59</v>
      </c>
    </row>
    <row r="35" spans="1:16" s="9" customFormat="1" ht="15" hidden="1" customHeight="1">
      <c r="A35" s="19" t="s">
        <v>58</v>
      </c>
      <c r="B35" s="21" t="s">
        <v>9</v>
      </c>
      <c r="C35" s="11" t="s">
        <v>22</v>
      </c>
      <c r="D35" s="11" t="s">
        <v>23</v>
      </c>
      <c r="E35" s="14">
        <v>2018</v>
      </c>
      <c r="F35" s="11" t="s">
        <v>34</v>
      </c>
      <c r="G35" s="27">
        <v>12</v>
      </c>
      <c r="H35" s="27">
        <v>9</v>
      </c>
      <c r="I35" s="27">
        <v>0</v>
      </c>
      <c r="J35" s="27">
        <v>49</v>
      </c>
      <c r="K35" s="27">
        <v>70</v>
      </c>
      <c r="L35" s="29" t="s">
        <v>59</v>
      </c>
      <c r="M35" s="29" t="s">
        <v>59</v>
      </c>
      <c r="N35" s="29" t="s">
        <v>59</v>
      </c>
      <c r="O35" s="29" t="s">
        <v>59</v>
      </c>
      <c r="P35" s="29" t="s">
        <v>59</v>
      </c>
    </row>
    <row r="36" spans="1:16" s="9" customFormat="1" ht="15" hidden="1" customHeight="1">
      <c r="A36" s="19" t="s">
        <v>58</v>
      </c>
      <c r="B36" s="21" t="s">
        <v>9</v>
      </c>
      <c r="C36" s="11" t="s">
        <v>24</v>
      </c>
      <c r="D36" s="11" t="s">
        <v>25</v>
      </c>
      <c r="E36" s="14">
        <v>2018</v>
      </c>
      <c r="F36" s="11" t="s">
        <v>34</v>
      </c>
      <c r="G36" s="27">
        <v>10</v>
      </c>
      <c r="H36" s="27">
        <v>11</v>
      </c>
      <c r="I36" s="27">
        <v>4</v>
      </c>
      <c r="J36" s="27">
        <v>72</v>
      </c>
      <c r="K36" s="27">
        <v>97</v>
      </c>
      <c r="L36" s="29" t="s">
        <v>59</v>
      </c>
      <c r="M36" s="29" t="s">
        <v>59</v>
      </c>
      <c r="N36" s="29" t="s">
        <v>59</v>
      </c>
      <c r="O36" s="29" t="s">
        <v>59</v>
      </c>
      <c r="P36" s="29" t="s">
        <v>59</v>
      </c>
    </row>
    <row r="37" spans="1:16" s="9" customFormat="1" ht="15" hidden="1" customHeight="1">
      <c r="A37" s="19" t="s">
        <v>58</v>
      </c>
      <c r="B37" s="21" t="s">
        <v>9</v>
      </c>
      <c r="C37" s="11" t="s">
        <v>26</v>
      </c>
      <c r="D37" s="11" t="s">
        <v>27</v>
      </c>
      <c r="E37" s="14">
        <v>2018</v>
      </c>
      <c r="F37" s="11" t="s">
        <v>34</v>
      </c>
      <c r="G37" s="27">
        <v>12</v>
      </c>
      <c r="H37" s="27">
        <v>27</v>
      </c>
      <c r="I37" s="27">
        <v>5</v>
      </c>
      <c r="J37" s="27">
        <v>90</v>
      </c>
      <c r="K37" s="27">
        <v>134</v>
      </c>
      <c r="L37" s="29" t="s">
        <v>59</v>
      </c>
      <c r="M37" s="29" t="s">
        <v>59</v>
      </c>
      <c r="N37" s="29" t="s">
        <v>59</v>
      </c>
      <c r="O37" s="29" t="s">
        <v>59</v>
      </c>
      <c r="P37" s="29" t="s">
        <v>59</v>
      </c>
    </row>
    <row r="38" spans="1:16" s="9" customFormat="1" ht="15" hidden="1" customHeight="1">
      <c r="A38" s="19" t="s">
        <v>58</v>
      </c>
      <c r="B38" s="21" t="s">
        <v>9</v>
      </c>
      <c r="C38" s="11" t="s">
        <v>28</v>
      </c>
      <c r="D38" s="11" t="s">
        <v>29</v>
      </c>
      <c r="E38" s="14">
        <v>2018</v>
      </c>
      <c r="F38" s="11" t="s">
        <v>34</v>
      </c>
      <c r="G38" s="27">
        <v>28</v>
      </c>
      <c r="H38" s="27">
        <v>14</v>
      </c>
      <c r="I38" s="27">
        <v>43</v>
      </c>
      <c r="J38" s="27">
        <v>149</v>
      </c>
      <c r="K38" s="27">
        <v>234</v>
      </c>
      <c r="L38" s="29" t="s">
        <v>59</v>
      </c>
      <c r="M38" s="29" t="s">
        <v>59</v>
      </c>
      <c r="N38" s="29" t="s">
        <v>59</v>
      </c>
      <c r="O38" s="29" t="s">
        <v>59</v>
      </c>
      <c r="P38" s="29" t="s">
        <v>59</v>
      </c>
    </row>
    <row r="39" spans="1:16" s="9" customFormat="1" ht="15" hidden="1" customHeight="1">
      <c r="A39" s="17" t="s">
        <v>58</v>
      </c>
      <c r="B39" s="20" t="s">
        <v>9</v>
      </c>
      <c r="C39" s="17" t="s">
        <v>64</v>
      </c>
      <c r="D39" s="13" t="s">
        <v>32</v>
      </c>
      <c r="E39" s="13">
        <v>2018</v>
      </c>
      <c r="F39" s="13" t="s">
        <v>35</v>
      </c>
      <c r="G39" s="26">
        <v>670</v>
      </c>
      <c r="H39" s="26">
        <v>1058</v>
      </c>
      <c r="I39" s="26">
        <v>557</v>
      </c>
      <c r="J39" s="26">
        <v>4215</v>
      </c>
      <c r="K39" s="26">
        <v>6500</v>
      </c>
      <c r="L39" s="29" t="s">
        <v>59</v>
      </c>
      <c r="M39" s="29" t="s">
        <v>59</v>
      </c>
      <c r="N39" s="29" t="s">
        <v>59</v>
      </c>
      <c r="O39" s="29" t="s">
        <v>59</v>
      </c>
      <c r="P39" s="29" t="s">
        <v>59</v>
      </c>
    </row>
    <row r="40" spans="1:16" s="9" customFormat="1" ht="15" hidden="1" customHeight="1">
      <c r="A40" s="19" t="s">
        <v>58</v>
      </c>
      <c r="B40" s="21" t="s">
        <v>9</v>
      </c>
      <c r="C40" s="11" t="s">
        <v>8</v>
      </c>
      <c r="D40" s="11" t="s">
        <v>9</v>
      </c>
      <c r="E40" s="14">
        <v>2018</v>
      </c>
      <c r="F40" s="11" t="s">
        <v>35</v>
      </c>
      <c r="G40" s="27">
        <v>450</v>
      </c>
      <c r="H40" s="27">
        <v>642</v>
      </c>
      <c r="I40" s="27">
        <v>403</v>
      </c>
      <c r="J40" s="27">
        <v>2769</v>
      </c>
      <c r="K40" s="27">
        <v>4264</v>
      </c>
      <c r="L40" s="29" t="s">
        <v>59</v>
      </c>
      <c r="M40" s="29" t="s">
        <v>59</v>
      </c>
      <c r="N40" s="29" t="s">
        <v>59</v>
      </c>
      <c r="O40" s="29" t="s">
        <v>59</v>
      </c>
      <c r="P40" s="29" t="s">
        <v>59</v>
      </c>
    </row>
    <row r="41" spans="1:16" s="9" customFormat="1" ht="15" hidden="1" customHeight="1">
      <c r="A41" s="19" t="s">
        <v>58</v>
      </c>
      <c r="B41" s="21" t="s">
        <v>9</v>
      </c>
      <c r="C41" s="11" t="s">
        <v>10</v>
      </c>
      <c r="D41" s="11" t="s">
        <v>11</v>
      </c>
      <c r="E41" s="14">
        <v>2018</v>
      </c>
      <c r="F41" s="11" t="s">
        <v>35</v>
      </c>
      <c r="G41" s="27">
        <v>26</v>
      </c>
      <c r="H41" s="27">
        <v>33</v>
      </c>
      <c r="I41" s="27">
        <v>5</v>
      </c>
      <c r="J41" s="27">
        <v>107</v>
      </c>
      <c r="K41" s="27">
        <v>171</v>
      </c>
      <c r="L41" s="29" t="s">
        <v>59</v>
      </c>
      <c r="M41" s="29" t="s">
        <v>59</v>
      </c>
      <c r="N41" s="29" t="s">
        <v>59</v>
      </c>
      <c r="O41" s="29" t="s">
        <v>59</v>
      </c>
      <c r="P41" s="29" t="s">
        <v>59</v>
      </c>
    </row>
    <row r="42" spans="1:16" s="9" customFormat="1" ht="15" hidden="1" customHeight="1">
      <c r="A42" s="19" t="s">
        <v>58</v>
      </c>
      <c r="B42" s="21" t="s">
        <v>9</v>
      </c>
      <c r="C42" s="11" t="s">
        <v>12</v>
      </c>
      <c r="D42" s="11" t="s">
        <v>13</v>
      </c>
      <c r="E42" s="14">
        <v>2018</v>
      </c>
      <c r="F42" s="11" t="s">
        <v>35</v>
      </c>
      <c r="G42" s="27">
        <v>36</v>
      </c>
      <c r="H42" s="27">
        <v>164</v>
      </c>
      <c r="I42" s="27">
        <v>21</v>
      </c>
      <c r="J42" s="27">
        <v>319</v>
      </c>
      <c r="K42" s="27">
        <v>540</v>
      </c>
      <c r="L42" s="29" t="s">
        <v>59</v>
      </c>
      <c r="M42" s="29" t="s">
        <v>59</v>
      </c>
      <c r="N42" s="29" t="s">
        <v>59</v>
      </c>
      <c r="O42" s="29" t="s">
        <v>59</v>
      </c>
      <c r="P42" s="29" t="s">
        <v>59</v>
      </c>
    </row>
    <row r="43" spans="1:16" s="9" customFormat="1" ht="15" hidden="1" customHeight="1">
      <c r="A43" s="19" t="s">
        <v>58</v>
      </c>
      <c r="B43" s="21" t="s">
        <v>9</v>
      </c>
      <c r="C43" s="11" t="s">
        <v>14</v>
      </c>
      <c r="D43" s="11" t="s">
        <v>15</v>
      </c>
      <c r="E43" s="14">
        <v>2018</v>
      </c>
      <c r="F43" s="11" t="s">
        <v>35</v>
      </c>
      <c r="G43" s="27">
        <v>7</v>
      </c>
      <c r="H43" s="27">
        <v>15</v>
      </c>
      <c r="I43" s="27">
        <v>3</v>
      </c>
      <c r="J43" s="27">
        <v>53</v>
      </c>
      <c r="K43" s="27">
        <v>78</v>
      </c>
      <c r="L43" s="29" t="s">
        <v>59</v>
      </c>
      <c r="M43" s="29" t="s">
        <v>59</v>
      </c>
      <c r="N43" s="29" t="s">
        <v>59</v>
      </c>
      <c r="O43" s="29" t="s">
        <v>59</v>
      </c>
      <c r="P43" s="29" t="s">
        <v>59</v>
      </c>
    </row>
    <row r="44" spans="1:16" s="9" customFormat="1" ht="15" hidden="1" customHeight="1">
      <c r="A44" s="19" t="s">
        <v>58</v>
      </c>
      <c r="B44" s="21" t="s">
        <v>9</v>
      </c>
      <c r="C44" s="11" t="s">
        <v>16</v>
      </c>
      <c r="D44" s="11" t="s">
        <v>17</v>
      </c>
      <c r="E44" s="14">
        <v>2018</v>
      </c>
      <c r="F44" s="11" t="s">
        <v>35</v>
      </c>
      <c r="G44" s="27">
        <v>42</v>
      </c>
      <c r="H44" s="27">
        <v>50</v>
      </c>
      <c r="I44" s="27">
        <v>37</v>
      </c>
      <c r="J44" s="27">
        <v>301</v>
      </c>
      <c r="K44" s="27">
        <v>430</v>
      </c>
      <c r="L44" s="29" t="s">
        <v>59</v>
      </c>
      <c r="M44" s="29" t="s">
        <v>59</v>
      </c>
      <c r="N44" s="29" t="s">
        <v>59</v>
      </c>
      <c r="O44" s="29" t="s">
        <v>59</v>
      </c>
      <c r="P44" s="29" t="s">
        <v>59</v>
      </c>
    </row>
    <row r="45" spans="1:16" s="9" customFormat="1" ht="15" hidden="1" customHeight="1">
      <c r="A45" s="19" t="s">
        <v>58</v>
      </c>
      <c r="B45" s="21" t="s">
        <v>9</v>
      </c>
      <c r="C45" s="11" t="s">
        <v>18</v>
      </c>
      <c r="D45" s="11" t="s">
        <v>19</v>
      </c>
      <c r="E45" s="14">
        <v>2018</v>
      </c>
      <c r="F45" s="11" t="s">
        <v>35</v>
      </c>
      <c r="G45" s="27">
        <v>17</v>
      </c>
      <c r="H45" s="27">
        <v>49</v>
      </c>
      <c r="I45" s="27">
        <v>22</v>
      </c>
      <c r="J45" s="27">
        <v>120</v>
      </c>
      <c r="K45" s="27">
        <v>208</v>
      </c>
      <c r="L45" s="29" t="s">
        <v>59</v>
      </c>
      <c r="M45" s="29" t="s">
        <v>59</v>
      </c>
      <c r="N45" s="29" t="s">
        <v>59</v>
      </c>
      <c r="O45" s="29" t="s">
        <v>59</v>
      </c>
      <c r="P45" s="29" t="s">
        <v>59</v>
      </c>
    </row>
    <row r="46" spans="1:16" s="9" customFormat="1" ht="15" hidden="1" customHeight="1">
      <c r="A46" s="19" t="s">
        <v>58</v>
      </c>
      <c r="B46" s="21" t="s">
        <v>9</v>
      </c>
      <c r="C46" s="11" t="s">
        <v>20</v>
      </c>
      <c r="D46" s="11" t="s">
        <v>21</v>
      </c>
      <c r="E46" s="14">
        <v>2018</v>
      </c>
      <c r="F46" s="11" t="s">
        <v>35</v>
      </c>
      <c r="G46" s="27">
        <v>32</v>
      </c>
      <c r="H46" s="27">
        <v>42</v>
      </c>
      <c r="I46" s="27">
        <v>14</v>
      </c>
      <c r="J46" s="27">
        <v>210</v>
      </c>
      <c r="K46" s="27">
        <v>298</v>
      </c>
      <c r="L46" s="29" t="s">
        <v>59</v>
      </c>
      <c r="M46" s="29" t="s">
        <v>59</v>
      </c>
      <c r="N46" s="29" t="s">
        <v>59</v>
      </c>
      <c r="O46" s="29" t="s">
        <v>59</v>
      </c>
      <c r="P46" s="29" t="s">
        <v>59</v>
      </c>
    </row>
    <row r="47" spans="1:16" s="9" customFormat="1" ht="15" hidden="1" customHeight="1">
      <c r="A47" s="19" t="s">
        <v>58</v>
      </c>
      <c r="B47" s="21" t="s">
        <v>9</v>
      </c>
      <c r="C47" s="11" t="s">
        <v>22</v>
      </c>
      <c r="D47" s="11" t="s">
        <v>23</v>
      </c>
      <c r="E47" s="14">
        <v>2018</v>
      </c>
      <c r="F47" s="11" t="s">
        <v>35</v>
      </c>
      <c r="G47" s="27">
        <v>11</v>
      </c>
      <c r="H47" s="27">
        <v>9</v>
      </c>
      <c r="I47" s="27">
        <v>0</v>
      </c>
      <c r="J47" s="27">
        <v>43</v>
      </c>
      <c r="K47" s="27">
        <v>63</v>
      </c>
      <c r="L47" s="29" t="s">
        <v>59</v>
      </c>
      <c r="M47" s="29" t="s">
        <v>59</v>
      </c>
      <c r="N47" s="29" t="s">
        <v>59</v>
      </c>
      <c r="O47" s="29" t="s">
        <v>59</v>
      </c>
      <c r="P47" s="29" t="s">
        <v>59</v>
      </c>
    </row>
    <row r="48" spans="1:16" s="9" customFormat="1" ht="15" hidden="1" customHeight="1">
      <c r="A48" s="19" t="s">
        <v>58</v>
      </c>
      <c r="B48" s="21" t="s">
        <v>9</v>
      </c>
      <c r="C48" s="11" t="s">
        <v>24</v>
      </c>
      <c r="D48" s="11" t="s">
        <v>25</v>
      </c>
      <c r="E48" s="14">
        <v>2018</v>
      </c>
      <c r="F48" s="11" t="s">
        <v>35</v>
      </c>
      <c r="G48" s="27">
        <v>10</v>
      </c>
      <c r="H48" s="27">
        <v>14</v>
      </c>
      <c r="I48" s="27">
        <v>4</v>
      </c>
      <c r="J48" s="27">
        <v>74</v>
      </c>
      <c r="K48" s="27">
        <v>102</v>
      </c>
      <c r="L48" s="29" t="s">
        <v>59</v>
      </c>
      <c r="M48" s="29" t="s">
        <v>59</v>
      </c>
      <c r="N48" s="29" t="s">
        <v>59</v>
      </c>
      <c r="O48" s="29" t="s">
        <v>59</v>
      </c>
      <c r="P48" s="29" t="s">
        <v>59</v>
      </c>
    </row>
    <row r="49" spans="1:16" s="9" customFormat="1" ht="15" hidden="1" customHeight="1">
      <c r="A49" s="19" t="s">
        <v>58</v>
      </c>
      <c r="B49" s="21" t="s">
        <v>9</v>
      </c>
      <c r="C49" s="11" t="s">
        <v>26</v>
      </c>
      <c r="D49" s="11" t="s">
        <v>27</v>
      </c>
      <c r="E49" s="14">
        <v>2018</v>
      </c>
      <c r="F49" s="11" t="s">
        <v>35</v>
      </c>
      <c r="G49" s="27">
        <v>12</v>
      </c>
      <c r="H49" s="27">
        <v>27</v>
      </c>
      <c r="I49" s="27">
        <v>3</v>
      </c>
      <c r="J49" s="27">
        <v>86</v>
      </c>
      <c r="K49" s="27">
        <v>128</v>
      </c>
      <c r="L49" s="29" t="s">
        <v>59</v>
      </c>
      <c r="M49" s="29" t="s">
        <v>59</v>
      </c>
      <c r="N49" s="29" t="s">
        <v>59</v>
      </c>
      <c r="O49" s="29" t="s">
        <v>59</v>
      </c>
      <c r="P49" s="29" t="s">
        <v>59</v>
      </c>
    </row>
    <row r="50" spans="1:16" s="9" customFormat="1" ht="15" hidden="1" customHeight="1">
      <c r="A50" s="19" t="s">
        <v>58</v>
      </c>
      <c r="B50" s="21" t="s">
        <v>9</v>
      </c>
      <c r="C50" s="11" t="s">
        <v>28</v>
      </c>
      <c r="D50" s="11" t="s">
        <v>29</v>
      </c>
      <c r="E50" s="14">
        <v>2018</v>
      </c>
      <c r="F50" s="11" t="s">
        <v>35</v>
      </c>
      <c r="G50" s="27">
        <v>27</v>
      </c>
      <c r="H50" s="27">
        <v>13</v>
      </c>
      <c r="I50" s="27">
        <v>45</v>
      </c>
      <c r="J50" s="27">
        <v>133</v>
      </c>
      <c r="K50" s="27">
        <v>218</v>
      </c>
      <c r="L50" s="29" t="s">
        <v>59</v>
      </c>
      <c r="M50" s="29" t="s">
        <v>59</v>
      </c>
      <c r="N50" s="29" t="s">
        <v>59</v>
      </c>
      <c r="O50" s="29" t="s">
        <v>59</v>
      </c>
      <c r="P50" s="29" t="s">
        <v>59</v>
      </c>
    </row>
    <row r="51" spans="1:16" s="9" customFormat="1" ht="15" hidden="1" customHeight="1">
      <c r="A51" s="17" t="s">
        <v>58</v>
      </c>
      <c r="B51" s="20" t="s">
        <v>9</v>
      </c>
      <c r="C51" s="17" t="s">
        <v>64</v>
      </c>
      <c r="D51" s="13" t="s">
        <v>32</v>
      </c>
      <c r="E51" s="13">
        <v>2018</v>
      </c>
      <c r="F51" s="13" t="s">
        <v>36</v>
      </c>
      <c r="G51" s="26">
        <v>786</v>
      </c>
      <c r="H51" s="26">
        <v>987</v>
      </c>
      <c r="I51" s="26">
        <v>544</v>
      </c>
      <c r="J51" s="26">
        <v>4174</v>
      </c>
      <c r="K51" s="26">
        <v>6491</v>
      </c>
      <c r="L51" s="29" t="s">
        <v>59</v>
      </c>
      <c r="M51" s="29" t="s">
        <v>59</v>
      </c>
      <c r="N51" s="29" t="s">
        <v>59</v>
      </c>
      <c r="O51" s="29" t="s">
        <v>59</v>
      </c>
      <c r="P51" s="29" t="s">
        <v>59</v>
      </c>
    </row>
    <row r="52" spans="1:16" s="9" customFormat="1" ht="15" hidden="1" customHeight="1">
      <c r="A52" s="19" t="s">
        <v>58</v>
      </c>
      <c r="B52" s="21" t="s">
        <v>9</v>
      </c>
      <c r="C52" s="11" t="s">
        <v>8</v>
      </c>
      <c r="D52" s="11" t="s">
        <v>9</v>
      </c>
      <c r="E52" s="14">
        <v>2018</v>
      </c>
      <c r="F52" s="11" t="s">
        <v>36</v>
      </c>
      <c r="G52" s="27">
        <v>514</v>
      </c>
      <c r="H52" s="27">
        <v>596</v>
      </c>
      <c r="I52" s="27">
        <v>389</v>
      </c>
      <c r="J52" s="27">
        <v>2749</v>
      </c>
      <c r="K52" s="27">
        <v>4248</v>
      </c>
      <c r="L52" s="29" t="s">
        <v>59</v>
      </c>
      <c r="M52" s="29" t="s">
        <v>59</v>
      </c>
      <c r="N52" s="29" t="s">
        <v>59</v>
      </c>
      <c r="O52" s="29" t="s">
        <v>59</v>
      </c>
      <c r="P52" s="29" t="s">
        <v>59</v>
      </c>
    </row>
    <row r="53" spans="1:16" s="9" customFormat="1" ht="15" hidden="1" customHeight="1">
      <c r="A53" s="19" t="s">
        <v>58</v>
      </c>
      <c r="B53" s="21" t="s">
        <v>9</v>
      </c>
      <c r="C53" s="11" t="s">
        <v>10</v>
      </c>
      <c r="D53" s="11" t="s">
        <v>11</v>
      </c>
      <c r="E53" s="14">
        <v>2018</v>
      </c>
      <c r="F53" s="11" t="s">
        <v>36</v>
      </c>
      <c r="G53" s="27">
        <v>33</v>
      </c>
      <c r="H53" s="27">
        <v>33</v>
      </c>
      <c r="I53" s="27">
        <v>5</v>
      </c>
      <c r="J53" s="27">
        <v>99</v>
      </c>
      <c r="K53" s="27">
        <v>170</v>
      </c>
      <c r="L53" s="29" t="s">
        <v>59</v>
      </c>
      <c r="M53" s="29" t="s">
        <v>59</v>
      </c>
      <c r="N53" s="29" t="s">
        <v>59</v>
      </c>
      <c r="O53" s="29" t="s">
        <v>59</v>
      </c>
      <c r="P53" s="29" t="s">
        <v>59</v>
      </c>
    </row>
    <row r="54" spans="1:16" s="9" customFormat="1" ht="15" hidden="1" customHeight="1">
      <c r="A54" s="19" t="s">
        <v>58</v>
      </c>
      <c r="B54" s="21" t="s">
        <v>9</v>
      </c>
      <c r="C54" s="11" t="s">
        <v>12</v>
      </c>
      <c r="D54" s="11" t="s">
        <v>13</v>
      </c>
      <c r="E54" s="14">
        <v>2018</v>
      </c>
      <c r="F54" s="11" t="s">
        <v>36</v>
      </c>
      <c r="G54" s="27">
        <v>58</v>
      </c>
      <c r="H54" s="27">
        <v>146</v>
      </c>
      <c r="I54" s="27">
        <v>24</v>
      </c>
      <c r="J54" s="27">
        <v>324</v>
      </c>
      <c r="K54" s="27">
        <v>552</v>
      </c>
      <c r="L54" s="29" t="s">
        <v>59</v>
      </c>
      <c r="M54" s="29" t="s">
        <v>59</v>
      </c>
      <c r="N54" s="29" t="s">
        <v>59</v>
      </c>
      <c r="O54" s="29" t="s">
        <v>59</v>
      </c>
      <c r="P54" s="29" t="s">
        <v>59</v>
      </c>
    </row>
    <row r="55" spans="1:16" s="9" customFormat="1" ht="15" hidden="1" customHeight="1">
      <c r="A55" s="19" t="s">
        <v>58</v>
      </c>
      <c r="B55" s="21" t="s">
        <v>9</v>
      </c>
      <c r="C55" s="11" t="s">
        <v>14</v>
      </c>
      <c r="D55" s="11" t="s">
        <v>15</v>
      </c>
      <c r="E55" s="14">
        <v>2018</v>
      </c>
      <c r="F55" s="11" t="s">
        <v>36</v>
      </c>
      <c r="G55" s="27">
        <v>5</v>
      </c>
      <c r="H55" s="27">
        <v>17</v>
      </c>
      <c r="I55" s="27">
        <v>3</v>
      </c>
      <c r="J55" s="27">
        <v>58</v>
      </c>
      <c r="K55" s="27">
        <v>83</v>
      </c>
      <c r="L55" s="29" t="s">
        <v>59</v>
      </c>
      <c r="M55" s="29" t="s">
        <v>59</v>
      </c>
      <c r="N55" s="29" t="s">
        <v>59</v>
      </c>
      <c r="O55" s="29" t="s">
        <v>59</v>
      </c>
      <c r="P55" s="29" t="s">
        <v>59</v>
      </c>
    </row>
    <row r="56" spans="1:16" s="9" customFormat="1" ht="15" hidden="1" customHeight="1">
      <c r="A56" s="19" t="s">
        <v>58</v>
      </c>
      <c r="B56" s="21" t="s">
        <v>9</v>
      </c>
      <c r="C56" s="11" t="s">
        <v>16</v>
      </c>
      <c r="D56" s="11" t="s">
        <v>17</v>
      </c>
      <c r="E56" s="14">
        <v>2018</v>
      </c>
      <c r="F56" s="11" t="s">
        <v>36</v>
      </c>
      <c r="G56" s="27">
        <v>55</v>
      </c>
      <c r="H56" s="27">
        <v>50</v>
      </c>
      <c r="I56" s="27">
        <v>36</v>
      </c>
      <c r="J56" s="27">
        <v>281</v>
      </c>
      <c r="K56" s="27">
        <v>422</v>
      </c>
      <c r="L56" s="29" t="s">
        <v>59</v>
      </c>
      <c r="M56" s="29" t="s">
        <v>59</v>
      </c>
      <c r="N56" s="29" t="s">
        <v>59</v>
      </c>
      <c r="O56" s="29" t="s">
        <v>59</v>
      </c>
      <c r="P56" s="29" t="s">
        <v>59</v>
      </c>
    </row>
    <row r="57" spans="1:16" s="9" customFormat="1" ht="15" hidden="1" customHeight="1">
      <c r="A57" s="19" t="s">
        <v>58</v>
      </c>
      <c r="B57" s="21" t="s">
        <v>9</v>
      </c>
      <c r="C57" s="11" t="s">
        <v>18</v>
      </c>
      <c r="D57" s="11" t="s">
        <v>19</v>
      </c>
      <c r="E57" s="14">
        <v>2018</v>
      </c>
      <c r="F57" s="11" t="s">
        <v>36</v>
      </c>
      <c r="G57" s="27">
        <v>19</v>
      </c>
      <c r="H57" s="27">
        <v>49</v>
      </c>
      <c r="I57" s="27">
        <v>24</v>
      </c>
      <c r="J57" s="27">
        <v>126</v>
      </c>
      <c r="K57" s="27">
        <v>218</v>
      </c>
      <c r="L57" s="29" t="s">
        <v>59</v>
      </c>
      <c r="M57" s="29" t="s">
        <v>59</v>
      </c>
      <c r="N57" s="29" t="s">
        <v>59</v>
      </c>
      <c r="O57" s="29" t="s">
        <v>59</v>
      </c>
      <c r="P57" s="29" t="s">
        <v>59</v>
      </c>
    </row>
    <row r="58" spans="1:16" s="9" customFormat="1" ht="15" hidden="1" customHeight="1">
      <c r="A58" s="19" t="s">
        <v>58</v>
      </c>
      <c r="B58" s="21" t="s">
        <v>9</v>
      </c>
      <c r="C58" s="11" t="s">
        <v>20</v>
      </c>
      <c r="D58" s="11" t="s">
        <v>21</v>
      </c>
      <c r="E58" s="14">
        <v>2018</v>
      </c>
      <c r="F58" s="11" t="s">
        <v>36</v>
      </c>
      <c r="G58" s="27">
        <v>31</v>
      </c>
      <c r="H58" s="27">
        <v>37</v>
      </c>
      <c r="I58" s="27">
        <v>13</v>
      </c>
      <c r="J58" s="27">
        <v>207</v>
      </c>
      <c r="K58" s="27">
        <v>288</v>
      </c>
      <c r="L58" s="29" t="s">
        <v>59</v>
      </c>
      <c r="M58" s="29" t="s">
        <v>59</v>
      </c>
      <c r="N58" s="29" t="s">
        <v>59</v>
      </c>
      <c r="O58" s="29" t="s">
        <v>59</v>
      </c>
      <c r="P58" s="29" t="s">
        <v>59</v>
      </c>
    </row>
    <row r="59" spans="1:16" s="9" customFormat="1" ht="15" hidden="1" customHeight="1">
      <c r="A59" s="19" t="s">
        <v>58</v>
      </c>
      <c r="B59" s="21" t="s">
        <v>9</v>
      </c>
      <c r="C59" s="11" t="s">
        <v>22</v>
      </c>
      <c r="D59" s="11" t="s">
        <v>23</v>
      </c>
      <c r="E59" s="14">
        <v>2018</v>
      </c>
      <c r="F59" s="11" t="s">
        <v>36</v>
      </c>
      <c r="G59" s="27">
        <v>11</v>
      </c>
      <c r="H59" s="27">
        <v>8</v>
      </c>
      <c r="I59" s="27">
        <v>0</v>
      </c>
      <c r="J59" s="27">
        <v>45</v>
      </c>
      <c r="K59" s="27">
        <v>64</v>
      </c>
      <c r="L59" s="29" t="s">
        <v>59</v>
      </c>
      <c r="M59" s="29" t="s">
        <v>59</v>
      </c>
      <c r="N59" s="29" t="s">
        <v>59</v>
      </c>
      <c r="O59" s="29" t="s">
        <v>59</v>
      </c>
      <c r="P59" s="29" t="s">
        <v>59</v>
      </c>
    </row>
    <row r="60" spans="1:16" s="9" customFormat="1" ht="15" hidden="1" customHeight="1">
      <c r="A60" s="19" t="s">
        <v>58</v>
      </c>
      <c r="B60" s="21" t="s">
        <v>9</v>
      </c>
      <c r="C60" s="11" t="s">
        <v>24</v>
      </c>
      <c r="D60" s="11" t="s">
        <v>25</v>
      </c>
      <c r="E60" s="14">
        <v>2018</v>
      </c>
      <c r="F60" s="11" t="s">
        <v>36</v>
      </c>
      <c r="G60" s="27">
        <v>12</v>
      </c>
      <c r="H60" s="27">
        <v>11</v>
      </c>
      <c r="I60" s="27">
        <v>3</v>
      </c>
      <c r="J60" s="27">
        <v>68</v>
      </c>
      <c r="K60" s="27">
        <v>94</v>
      </c>
      <c r="L60" s="29" t="s">
        <v>59</v>
      </c>
      <c r="M60" s="29" t="s">
        <v>59</v>
      </c>
      <c r="N60" s="29" t="s">
        <v>59</v>
      </c>
      <c r="O60" s="29" t="s">
        <v>59</v>
      </c>
      <c r="P60" s="29" t="s">
        <v>59</v>
      </c>
    </row>
    <row r="61" spans="1:16" s="9" customFormat="1" ht="15" hidden="1" customHeight="1">
      <c r="A61" s="19" t="s">
        <v>58</v>
      </c>
      <c r="B61" s="21" t="s">
        <v>9</v>
      </c>
      <c r="C61" s="11" t="s">
        <v>26</v>
      </c>
      <c r="D61" s="11" t="s">
        <v>27</v>
      </c>
      <c r="E61" s="14">
        <v>2018</v>
      </c>
      <c r="F61" s="11" t="s">
        <v>36</v>
      </c>
      <c r="G61" s="27">
        <v>16</v>
      </c>
      <c r="H61" s="27">
        <v>25</v>
      </c>
      <c r="I61" s="27">
        <v>2</v>
      </c>
      <c r="J61" s="27">
        <v>77</v>
      </c>
      <c r="K61" s="27">
        <v>120</v>
      </c>
      <c r="L61" s="29" t="s">
        <v>59</v>
      </c>
      <c r="M61" s="29" t="s">
        <v>59</v>
      </c>
      <c r="N61" s="29" t="s">
        <v>59</v>
      </c>
      <c r="O61" s="29" t="s">
        <v>59</v>
      </c>
      <c r="P61" s="29" t="s">
        <v>59</v>
      </c>
    </row>
    <row r="62" spans="1:16" s="9" customFormat="1" ht="15" hidden="1" customHeight="1">
      <c r="A62" s="19" t="s">
        <v>58</v>
      </c>
      <c r="B62" s="21" t="s">
        <v>9</v>
      </c>
      <c r="C62" s="11" t="s">
        <v>28</v>
      </c>
      <c r="D62" s="11" t="s">
        <v>29</v>
      </c>
      <c r="E62" s="14">
        <v>2018</v>
      </c>
      <c r="F62" s="11" t="s">
        <v>36</v>
      </c>
      <c r="G62" s="27">
        <v>32</v>
      </c>
      <c r="H62" s="27">
        <v>15</v>
      </c>
      <c r="I62" s="27">
        <v>45</v>
      </c>
      <c r="J62" s="27">
        <v>140</v>
      </c>
      <c r="K62" s="27">
        <v>232</v>
      </c>
      <c r="L62" s="29" t="s">
        <v>59</v>
      </c>
      <c r="M62" s="29" t="s">
        <v>59</v>
      </c>
      <c r="N62" s="29" t="s">
        <v>59</v>
      </c>
      <c r="O62" s="29" t="s">
        <v>59</v>
      </c>
      <c r="P62" s="29" t="s">
        <v>59</v>
      </c>
    </row>
    <row r="63" spans="1:16" s="9" customFormat="1" ht="15" hidden="1" customHeight="1">
      <c r="A63" s="17" t="s">
        <v>58</v>
      </c>
      <c r="B63" s="20" t="s">
        <v>9</v>
      </c>
      <c r="C63" s="17" t="s">
        <v>64</v>
      </c>
      <c r="D63" s="13" t="s">
        <v>32</v>
      </c>
      <c r="E63" s="13">
        <v>2018</v>
      </c>
      <c r="F63" s="13" t="s">
        <v>37</v>
      </c>
      <c r="G63" s="26">
        <f t="shared" ref="G63:P63" si="6">SUM(G64:G74)</f>
        <v>742.33333333333337</v>
      </c>
      <c r="H63" s="26">
        <f t="shared" si="6"/>
        <v>1106</v>
      </c>
      <c r="I63" s="26">
        <f t="shared" si="6"/>
        <v>551.16666666666663</v>
      </c>
      <c r="J63" s="26">
        <f t="shared" si="6"/>
        <v>4240</v>
      </c>
      <c r="K63" s="26">
        <f t="shared" si="6"/>
        <v>6639.4999999999991</v>
      </c>
      <c r="L63" s="26">
        <f t="shared" si="6"/>
        <v>156</v>
      </c>
      <c r="M63" s="26">
        <f t="shared" si="6"/>
        <v>547</v>
      </c>
      <c r="N63" s="26">
        <f t="shared" si="6"/>
        <v>143</v>
      </c>
      <c r="O63" s="26">
        <f t="shared" si="6"/>
        <v>1863</v>
      </c>
      <c r="P63" s="26">
        <f t="shared" si="6"/>
        <v>2709</v>
      </c>
    </row>
    <row r="64" spans="1:16" s="9" customFormat="1" ht="15" hidden="1" customHeight="1">
      <c r="A64" s="19" t="s">
        <v>58</v>
      </c>
      <c r="B64" s="21" t="s">
        <v>9</v>
      </c>
      <c r="C64" s="11" t="s">
        <v>8</v>
      </c>
      <c r="D64" s="11" t="s">
        <v>9</v>
      </c>
      <c r="E64" s="14">
        <v>2018</v>
      </c>
      <c r="F64" s="11" t="s">
        <v>37</v>
      </c>
      <c r="G64" s="27">
        <v>497.16666666666669</v>
      </c>
      <c r="H64" s="27">
        <v>675.33333333333337</v>
      </c>
      <c r="I64" s="27">
        <v>398.5</v>
      </c>
      <c r="J64" s="27">
        <v>2789</v>
      </c>
      <c r="K64" s="27">
        <f>SUM(G64:J64)</f>
        <v>4360</v>
      </c>
      <c r="L64" s="27">
        <v>89</v>
      </c>
      <c r="M64" s="27">
        <v>299</v>
      </c>
      <c r="N64" s="27">
        <v>99</v>
      </c>
      <c r="O64" s="27">
        <v>1135</v>
      </c>
      <c r="P64" s="27">
        <f>SUM(L64:O64)</f>
        <v>1622</v>
      </c>
    </row>
    <row r="65" spans="1:16" s="9" customFormat="1" ht="15" hidden="1" customHeight="1">
      <c r="A65" s="19" t="s">
        <v>58</v>
      </c>
      <c r="B65" s="21" t="s">
        <v>9</v>
      </c>
      <c r="C65" s="11" t="s">
        <v>10</v>
      </c>
      <c r="D65" s="11" t="s">
        <v>11</v>
      </c>
      <c r="E65" s="14">
        <v>2018</v>
      </c>
      <c r="F65" s="11" t="s">
        <v>37</v>
      </c>
      <c r="G65" s="27">
        <v>27.666666666666668</v>
      </c>
      <c r="H65" s="27">
        <v>33.833333333333336</v>
      </c>
      <c r="I65" s="27">
        <v>6.5</v>
      </c>
      <c r="J65" s="27">
        <v>108.83333333333333</v>
      </c>
      <c r="K65" s="27">
        <f t="shared" ref="K65:K74" si="7">SUM(G65:J65)</f>
        <v>176.83333333333331</v>
      </c>
      <c r="L65" s="27">
        <v>5</v>
      </c>
      <c r="M65" s="27">
        <v>16</v>
      </c>
      <c r="N65" s="27">
        <v>3</v>
      </c>
      <c r="O65" s="27">
        <v>85</v>
      </c>
      <c r="P65" s="27">
        <f>SUM(L65:O65)</f>
        <v>109</v>
      </c>
    </row>
    <row r="66" spans="1:16" s="9" customFormat="1" ht="15" hidden="1" customHeight="1">
      <c r="A66" s="19" t="s">
        <v>58</v>
      </c>
      <c r="B66" s="21" t="s">
        <v>9</v>
      </c>
      <c r="C66" s="11" t="s">
        <v>12</v>
      </c>
      <c r="D66" s="11" t="s">
        <v>13</v>
      </c>
      <c r="E66" s="14">
        <v>2018</v>
      </c>
      <c r="F66" s="11" t="s">
        <v>37</v>
      </c>
      <c r="G66" s="27">
        <v>43.666666666666664</v>
      </c>
      <c r="H66" s="27">
        <v>164</v>
      </c>
      <c r="I66" s="27">
        <v>23.833333333333332</v>
      </c>
      <c r="J66" s="27">
        <v>317</v>
      </c>
      <c r="K66" s="27">
        <f t="shared" si="7"/>
        <v>548.5</v>
      </c>
      <c r="L66" s="27">
        <v>25</v>
      </c>
      <c r="M66" s="27">
        <v>89</v>
      </c>
      <c r="N66" s="27">
        <v>6</v>
      </c>
      <c r="O66" s="27">
        <v>120</v>
      </c>
      <c r="P66" s="27">
        <f t="shared" ref="P66:P71" si="8">SUM(L66:O66)</f>
        <v>240</v>
      </c>
    </row>
    <row r="67" spans="1:16" s="9" customFormat="1" ht="15" hidden="1" customHeight="1">
      <c r="A67" s="19" t="s">
        <v>58</v>
      </c>
      <c r="B67" s="21" t="s">
        <v>9</v>
      </c>
      <c r="C67" s="11" t="s">
        <v>14</v>
      </c>
      <c r="D67" s="11" t="s">
        <v>15</v>
      </c>
      <c r="E67" s="14">
        <v>2018</v>
      </c>
      <c r="F67" s="11" t="s">
        <v>37</v>
      </c>
      <c r="G67" s="27">
        <v>5</v>
      </c>
      <c r="H67" s="27">
        <v>18.666666666666668</v>
      </c>
      <c r="I67" s="27">
        <v>3.5</v>
      </c>
      <c r="J67" s="27">
        <v>53.666666666666664</v>
      </c>
      <c r="K67" s="27">
        <f t="shared" si="7"/>
        <v>80.833333333333329</v>
      </c>
      <c r="L67" s="27">
        <v>1</v>
      </c>
      <c r="M67" s="27">
        <v>12</v>
      </c>
      <c r="N67" s="27">
        <v>1</v>
      </c>
      <c r="O67" s="27">
        <v>29</v>
      </c>
      <c r="P67" s="27">
        <f t="shared" si="8"/>
        <v>43</v>
      </c>
    </row>
    <row r="68" spans="1:16" s="9" customFormat="1" ht="15" hidden="1" customHeight="1">
      <c r="A68" s="19" t="s">
        <v>58</v>
      </c>
      <c r="B68" s="21" t="s">
        <v>9</v>
      </c>
      <c r="C68" s="11" t="s">
        <v>16</v>
      </c>
      <c r="D68" s="11" t="s">
        <v>17</v>
      </c>
      <c r="E68" s="14">
        <v>2018</v>
      </c>
      <c r="F68" s="11" t="s">
        <v>37</v>
      </c>
      <c r="G68" s="27">
        <v>48.5</v>
      </c>
      <c r="H68" s="27">
        <v>59.5</v>
      </c>
      <c r="I68" s="27">
        <v>35</v>
      </c>
      <c r="J68" s="27">
        <v>291</v>
      </c>
      <c r="K68" s="27">
        <f t="shared" si="7"/>
        <v>434</v>
      </c>
      <c r="L68" s="27">
        <v>12</v>
      </c>
      <c r="M68" s="27">
        <v>42</v>
      </c>
      <c r="N68" s="27">
        <v>11</v>
      </c>
      <c r="O68" s="27">
        <v>184</v>
      </c>
      <c r="P68" s="27">
        <f t="shared" si="8"/>
        <v>249</v>
      </c>
    </row>
    <row r="69" spans="1:16" s="9" customFormat="1" ht="15" hidden="1" customHeight="1">
      <c r="A69" s="19" t="s">
        <v>58</v>
      </c>
      <c r="B69" s="21" t="s">
        <v>9</v>
      </c>
      <c r="C69" s="11" t="s">
        <v>18</v>
      </c>
      <c r="D69" s="11" t="s">
        <v>19</v>
      </c>
      <c r="E69" s="14">
        <v>2018</v>
      </c>
      <c r="F69" s="11" t="s">
        <v>37</v>
      </c>
      <c r="G69" s="27">
        <v>21.333333333333332</v>
      </c>
      <c r="H69" s="27">
        <v>44.666666666666664</v>
      </c>
      <c r="I69" s="27">
        <v>21.666666666666668</v>
      </c>
      <c r="J69" s="27">
        <v>131</v>
      </c>
      <c r="K69" s="27">
        <f t="shared" si="7"/>
        <v>218.66666666666669</v>
      </c>
      <c r="L69" s="27">
        <v>12</v>
      </c>
      <c r="M69" s="27">
        <v>15</v>
      </c>
      <c r="N69" s="27">
        <v>5</v>
      </c>
      <c r="O69" s="27">
        <v>62</v>
      </c>
      <c r="P69" s="27">
        <f t="shared" si="8"/>
        <v>94</v>
      </c>
    </row>
    <row r="70" spans="1:16" s="9" customFormat="1" ht="15" hidden="1" customHeight="1">
      <c r="A70" s="19" t="s">
        <v>58</v>
      </c>
      <c r="B70" s="21" t="s">
        <v>9</v>
      </c>
      <c r="C70" s="11" t="s">
        <v>20</v>
      </c>
      <c r="D70" s="11" t="s">
        <v>21</v>
      </c>
      <c r="E70" s="14">
        <v>2018</v>
      </c>
      <c r="F70" s="11" t="s">
        <v>37</v>
      </c>
      <c r="G70" s="27">
        <v>34</v>
      </c>
      <c r="H70" s="27">
        <v>46.833333333333336</v>
      </c>
      <c r="I70" s="27">
        <v>13</v>
      </c>
      <c r="J70" s="27">
        <v>213</v>
      </c>
      <c r="K70" s="27">
        <f t="shared" si="7"/>
        <v>306.83333333333337</v>
      </c>
      <c r="L70" s="27">
        <v>4</v>
      </c>
      <c r="M70" s="27">
        <v>29</v>
      </c>
      <c r="N70" s="27">
        <v>1</v>
      </c>
      <c r="O70" s="27">
        <v>92</v>
      </c>
      <c r="P70" s="27">
        <f t="shared" si="8"/>
        <v>126</v>
      </c>
    </row>
    <row r="71" spans="1:16" s="9" customFormat="1" ht="15" hidden="1" customHeight="1">
      <c r="A71" s="19" t="s">
        <v>58</v>
      </c>
      <c r="B71" s="21" t="s">
        <v>9</v>
      </c>
      <c r="C71" s="11" t="s">
        <v>22</v>
      </c>
      <c r="D71" s="11" t="s">
        <v>23</v>
      </c>
      <c r="E71" s="14">
        <v>2018</v>
      </c>
      <c r="F71" s="11" t="s">
        <v>37</v>
      </c>
      <c r="G71" s="27">
        <v>11.833333333333334</v>
      </c>
      <c r="H71" s="27">
        <v>8.6666666666666661</v>
      </c>
      <c r="I71" s="27">
        <v>0.33333333333333331</v>
      </c>
      <c r="J71" s="27">
        <v>41.833333333333336</v>
      </c>
      <c r="K71" s="27">
        <f t="shared" si="7"/>
        <v>62.666666666666671</v>
      </c>
      <c r="L71" s="27">
        <v>3</v>
      </c>
      <c r="M71" s="27">
        <v>8</v>
      </c>
      <c r="N71" s="27">
        <v>1</v>
      </c>
      <c r="O71" s="27">
        <v>26</v>
      </c>
      <c r="P71" s="27">
        <f t="shared" si="8"/>
        <v>38</v>
      </c>
    </row>
    <row r="72" spans="1:16" s="9" customFormat="1" ht="15" hidden="1" customHeight="1">
      <c r="A72" s="19" t="s">
        <v>58</v>
      </c>
      <c r="B72" s="21" t="s">
        <v>9</v>
      </c>
      <c r="C72" s="11" t="s">
        <v>24</v>
      </c>
      <c r="D72" s="11" t="s">
        <v>25</v>
      </c>
      <c r="E72" s="14">
        <v>2018</v>
      </c>
      <c r="F72" s="11" t="s">
        <v>37</v>
      </c>
      <c r="G72" s="27">
        <v>9.5</v>
      </c>
      <c r="H72" s="27">
        <v>11.333333333333334</v>
      </c>
      <c r="I72" s="27">
        <v>3</v>
      </c>
      <c r="J72" s="27">
        <v>68.5</v>
      </c>
      <c r="K72" s="27">
        <f t="shared" si="7"/>
        <v>92.333333333333343</v>
      </c>
      <c r="L72" s="27">
        <v>0</v>
      </c>
      <c r="M72" s="27">
        <v>16</v>
      </c>
      <c r="N72" s="27">
        <v>2</v>
      </c>
      <c r="O72" s="27">
        <v>42</v>
      </c>
      <c r="P72" s="27">
        <f>SUM(L72:O72)</f>
        <v>60</v>
      </c>
    </row>
    <row r="73" spans="1:16" s="9" customFormat="1" ht="15" hidden="1" customHeight="1">
      <c r="A73" s="19" t="s">
        <v>58</v>
      </c>
      <c r="B73" s="21" t="s">
        <v>9</v>
      </c>
      <c r="C73" s="11" t="s">
        <v>26</v>
      </c>
      <c r="D73" s="11" t="s">
        <v>27</v>
      </c>
      <c r="E73" s="14">
        <v>2018</v>
      </c>
      <c r="F73" s="11" t="s">
        <v>37</v>
      </c>
      <c r="G73" s="27">
        <v>14</v>
      </c>
      <c r="H73" s="27">
        <v>27</v>
      </c>
      <c r="I73" s="27">
        <v>4</v>
      </c>
      <c r="J73" s="27">
        <v>87.833333333333329</v>
      </c>
      <c r="K73" s="27">
        <f t="shared" si="7"/>
        <v>132.83333333333331</v>
      </c>
      <c r="L73" s="27">
        <v>3</v>
      </c>
      <c r="M73" s="27">
        <v>5</v>
      </c>
      <c r="N73" s="27">
        <v>2</v>
      </c>
      <c r="O73" s="27">
        <v>17</v>
      </c>
      <c r="P73" s="27">
        <f>SUM(L73:O73)</f>
        <v>27</v>
      </c>
    </row>
    <row r="74" spans="1:16" s="9" customFormat="1" ht="15" hidden="1" customHeight="1">
      <c r="A74" s="19" t="s">
        <v>58</v>
      </c>
      <c r="B74" s="21" t="s">
        <v>9</v>
      </c>
      <c r="C74" s="11" t="s">
        <v>28</v>
      </c>
      <c r="D74" s="11" t="s">
        <v>29</v>
      </c>
      <c r="E74" s="14">
        <v>2018</v>
      </c>
      <c r="F74" s="11" t="s">
        <v>37</v>
      </c>
      <c r="G74" s="27">
        <v>29.666666666666668</v>
      </c>
      <c r="H74" s="27">
        <v>16.166666666666668</v>
      </c>
      <c r="I74" s="27">
        <v>41.833333333333336</v>
      </c>
      <c r="J74" s="27">
        <v>138.33333333333334</v>
      </c>
      <c r="K74" s="27">
        <f t="shared" si="7"/>
        <v>226</v>
      </c>
      <c r="L74" s="27">
        <v>2</v>
      </c>
      <c r="M74" s="27">
        <v>16</v>
      </c>
      <c r="N74" s="27">
        <v>12</v>
      </c>
      <c r="O74" s="27">
        <v>71</v>
      </c>
      <c r="P74" s="27">
        <f>SUM(L74:O74)</f>
        <v>101</v>
      </c>
    </row>
    <row r="75" spans="1:16" s="9" customFormat="1" ht="15" hidden="1" customHeight="1">
      <c r="A75" s="17" t="s">
        <v>58</v>
      </c>
      <c r="B75" s="20" t="s">
        <v>9</v>
      </c>
      <c r="C75" s="17" t="s">
        <v>64</v>
      </c>
      <c r="D75" s="13" t="s">
        <v>32</v>
      </c>
      <c r="E75" s="13">
        <v>2018</v>
      </c>
      <c r="F75" s="13" t="s">
        <v>38</v>
      </c>
      <c r="G75" s="26">
        <f t="shared" ref="G75:P75" si="9">SUM(G76:G86)</f>
        <v>758.14285714285711</v>
      </c>
      <c r="H75" s="26">
        <f t="shared" si="9"/>
        <v>1082.4285714285713</v>
      </c>
      <c r="I75" s="26">
        <f t="shared" si="9"/>
        <v>557.14285714285722</v>
      </c>
      <c r="J75" s="26">
        <f t="shared" si="9"/>
        <v>4230</v>
      </c>
      <c r="K75" s="26">
        <f t="shared" si="9"/>
        <v>6627.7142857142844</v>
      </c>
      <c r="L75" s="26">
        <f t="shared" si="9"/>
        <v>186</v>
      </c>
      <c r="M75" s="26">
        <f t="shared" si="9"/>
        <v>642</v>
      </c>
      <c r="N75" s="26">
        <f t="shared" si="9"/>
        <v>169</v>
      </c>
      <c r="O75" s="26">
        <f t="shared" si="9"/>
        <v>2257</v>
      </c>
      <c r="P75" s="26">
        <f t="shared" si="9"/>
        <v>3254</v>
      </c>
    </row>
    <row r="76" spans="1:16" s="9" customFormat="1" ht="15" hidden="1" customHeight="1">
      <c r="A76" s="19" t="s">
        <v>58</v>
      </c>
      <c r="B76" s="21" t="s">
        <v>9</v>
      </c>
      <c r="C76" s="11" t="s">
        <v>8</v>
      </c>
      <c r="D76" s="11" t="s">
        <v>9</v>
      </c>
      <c r="E76" s="14">
        <v>2018</v>
      </c>
      <c r="F76" s="11" t="s">
        <v>38</v>
      </c>
      <c r="G76" s="27">
        <v>501.57142857142856</v>
      </c>
      <c r="H76" s="27">
        <v>661</v>
      </c>
      <c r="I76" s="27">
        <v>401.28571428571428</v>
      </c>
      <c r="J76" s="27">
        <v>2789.5714285714284</v>
      </c>
      <c r="K76" s="27">
        <f>SUM(G76:J76)</f>
        <v>4353.4285714285706</v>
      </c>
      <c r="L76" s="27">
        <v>104</v>
      </c>
      <c r="M76" s="27">
        <v>354</v>
      </c>
      <c r="N76" s="27">
        <v>119</v>
      </c>
      <c r="O76" s="27">
        <v>1374</v>
      </c>
      <c r="P76" s="27">
        <f>SUM(L76:O76)</f>
        <v>1951</v>
      </c>
    </row>
    <row r="77" spans="1:16" s="9" customFormat="1" ht="15" hidden="1" customHeight="1">
      <c r="A77" s="19" t="s">
        <v>58</v>
      </c>
      <c r="B77" s="21" t="s">
        <v>9</v>
      </c>
      <c r="C77" s="11" t="s">
        <v>10</v>
      </c>
      <c r="D77" s="11" t="s">
        <v>11</v>
      </c>
      <c r="E77" s="14">
        <v>2018</v>
      </c>
      <c r="F77" s="11" t="s">
        <v>38</v>
      </c>
      <c r="G77" s="27">
        <v>28</v>
      </c>
      <c r="H77" s="27">
        <v>33</v>
      </c>
      <c r="I77" s="27">
        <v>6.2857142857142856</v>
      </c>
      <c r="J77" s="27">
        <v>106.14285714285714</v>
      </c>
      <c r="K77" s="27">
        <f t="shared" ref="K77:K86" si="10">SUM(G77:J77)</f>
        <v>173.42857142857144</v>
      </c>
      <c r="L77" s="27">
        <v>6</v>
      </c>
      <c r="M77" s="27">
        <v>21</v>
      </c>
      <c r="N77" s="27">
        <v>5</v>
      </c>
      <c r="O77" s="27">
        <v>105</v>
      </c>
      <c r="P77" s="27">
        <f>SUM(L77:O77)</f>
        <v>137</v>
      </c>
    </row>
    <row r="78" spans="1:16" s="9" customFormat="1" ht="15" hidden="1" customHeight="1">
      <c r="A78" s="19" t="s">
        <v>58</v>
      </c>
      <c r="B78" s="21" t="s">
        <v>9</v>
      </c>
      <c r="C78" s="11" t="s">
        <v>12</v>
      </c>
      <c r="D78" s="11" t="s">
        <v>13</v>
      </c>
      <c r="E78" s="14">
        <v>2018</v>
      </c>
      <c r="F78" s="11" t="s">
        <v>38</v>
      </c>
      <c r="G78" s="27">
        <v>49.857142857142854</v>
      </c>
      <c r="H78" s="27">
        <v>158.42857142857142</v>
      </c>
      <c r="I78" s="27">
        <v>25.142857142857142</v>
      </c>
      <c r="J78" s="27">
        <v>320.14285714285717</v>
      </c>
      <c r="K78" s="27">
        <f t="shared" si="10"/>
        <v>553.57142857142856</v>
      </c>
      <c r="L78" s="27">
        <v>30</v>
      </c>
      <c r="M78" s="27">
        <v>103</v>
      </c>
      <c r="N78" s="27">
        <v>8</v>
      </c>
      <c r="O78" s="27">
        <v>136</v>
      </c>
      <c r="P78" s="27">
        <f t="shared" ref="P78:P83" si="11">SUM(L78:O78)</f>
        <v>277</v>
      </c>
    </row>
    <row r="79" spans="1:16" s="9" customFormat="1" ht="15" hidden="1" customHeight="1">
      <c r="A79" s="19" t="s">
        <v>58</v>
      </c>
      <c r="B79" s="21" t="s">
        <v>9</v>
      </c>
      <c r="C79" s="11" t="s">
        <v>14</v>
      </c>
      <c r="D79" s="11" t="s">
        <v>15</v>
      </c>
      <c r="E79" s="14">
        <v>2018</v>
      </c>
      <c r="F79" s="11" t="s">
        <v>38</v>
      </c>
      <c r="G79" s="27">
        <v>4.7142857142857144</v>
      </c>
      <c r="H79" s="27">
        <v>18</v>
      </c>
      <c r="I79" s="27">
        <v>3.4285714285714284</v>
      </c>
      <c r="J79" s="27">
        <v>54.428571428571431</v>
      </c>
      <c r="K79" s="27">
        <f t="shared" si="10"/>
        <v>80.571428571428569</v>
      </c>
      <c r="L79" s="27">
        <v>1</v>
      </c>
      <c r="M79" s="27">
        <v>14</v>
      </c>
      <c r="N79" s="27">
        <v>1</v>
      </c>
      <c r="O79" s="27">
        <v>34</v>
      </c>
      <c r="P79" s="27">
        <f t="shared" si="11"/>
        <v>50</v>
      </c>
    </row>
    <row r="80" spans="1:16" s="9" customFormat="1" ht="15" hidden="1" customHeight="1">
      <c r="A80" s="19" t="s">
        <v>58</v>
      </c>
      <c r="B80" s="21" t="s">
        <v>9</v>
      </c>
      <c r="C80" s="11" t="s">
        <v>16</v>
      </c>
      <c r="D80" s="11" t="s">
        <v>17</v>
      </c>
      <c r="E80" s="14">
        <v>2018</v>
      </c>
      <c r="F80" s="11" t="s">
        <v>38</v>
      </c>
      <c r="G80" s="27">
        <v>52.428571428571431</v>
      </c>
      <c r="H80" s="27">
        <v>59</v>
      </c>
      <c r="I80" s="27">
        <v>36.571428571428569</v>
      </c>
      <c r="J80" s="27">
        <v>288.57142857142856</v>
      </c>
      <c r="K80" s="27">
        <f t="shared" si="10"/>
        <v>436.57142857142856</v>
      </c>
      <c r="L80" s="27">
        <v>16</v>
      </c>
      <c r="M80" s="27">
        <v>52</v>
      </c>
      <c r="N80" s="27">
        <v>13</v>
      </c>
      <c r="O80" s="27">
        <v>227</v>
      </c>
      <c r="P80" s="27">
        <f t="shared" si="11"/>
        <v>308</v>
      </c>
    </row>
    <row r="81" spans="1:16" s="9" customFormat="1" ht="15" hidden="1" customHeight="1">
      <c r="A81" s="19" t="s">
        <v>58</v>
      </c>
      <c r="B81" s="21" t="s">
        <v>9</v>
      </c>
      <c r="C81" s="11" t="s">
        <v>18</v>
      </c>
      <c r="D81" s="11" t="s">
        <v>19</v>
      </c>
      <c r="E81" s="14">
        <v>2018</v>
      </c>
      <c r="F81" s="11" t="s">
        <v>38</v>
      </c>
      <c r="G81" s="27">
        <v>22</v>
      </c>
      <c r="H81" s="27">
        <v>44.428571428571431</v>
      </c>
      <c r="I81" s="27">
        <v>22.428571428571427</v>
      </c>
      <c r="J81" s="27">
        <v>129.71428571428572</v>
      </c>
      <c r="K81" s="27">
        <f t="shared" si="10"/>
        <v>218.57142857142858</v>
      </c>
      <c r="L81" s="27">
        <v>13</v>
      </c>
      <c r="M81" s="27">
        <v>17</v>
      </c>
      <c r="N81" s="27">
        <v>5</v>
      </c>
      <c r="O81" s="27">
        <v>68</v>
      </c>
      <c r="P81" s="27">
        <f t="shared" si="11"/>
        <v>103</v>
      </c>
    </row>
    <row r="82" spans="1:16" s="9" customFormat="1" ht="15" hidden="1" customHeight="1">
      <c r="A82" s="19" t="s">
        <v>58</v>
      </c>
      <c r="B82" s="21" t="s">
        <v>9</v>
      </c>
      <c r="C82" s="11" t="s">
        <v>20</v>
      </c>
      <c r="D82" s="11" t="s">
        <v>21</v>
      </c>
      <c r="E82" s="14">
        <v>2018</v>
      </c>
      <c r="F82" s="11" t="s">
        <v>38</v>
      </c>
      <c r="G82" s="27">
        <v>34.428571428571431</v>
      </c>
      <c r="H82" s="27">
        <v>46.142857142857146</v>
      </c>
      <c r="I82" s="27">
        <v>12.714285714285714</v>
      </c>
      <c r="J82" s="27">
        <v>208.85714285714286</v>
      </c>
      <c r="K82" s="27">
        <f t="shared" si="10"/>
        <v>302.14285714285717</v>
      </c>
      <c r="L82" s="27">
        <v>4</v>
      </c>
      <c r="M82" s="27">
        <v>34</v>
      </c>
      <c r="N82" s="27">
        <v>1</v>
      </c>
      <c r="O82" s="27">
        <v>115</v>
      </c>
      <c r="P82" s="27">
        <f t="shared" si="11"/>
        <v>154</v>
      </c>
    </row>
    <row r="83" spans="1:16" s="9" customFormat="1" ht="15" hidden="1" customHeight="1">
      <c r="A83" s="19" t="s">
        <v>58</v>
      </c>
      <c r="B83" s="21" t="s">
        <v>9</v>
      </c>
      <c r="C83" s="11" t="s">
        <v>22</v>
      </c>
      <c r="D83" s="11" t="s">
        <v>23</v>
      </c>
      <c r="E83" s="14">
        <v>2018</v>
      </c>
      <c r="F83" s="11" t="s">
        <v>38</v>
      </c>
      <c r="G83" s="27">
        <v>11.428571428571429</v>
      </c>
      <c r="H83" s="27">
        <v>9.2857142857142865</v>
      </c>
      <c r="I83" s="27">
        <v>0.2857142857142857</v>
      </c>
      <c r="J83" s="27">
        <v>41.428571428571431</v>
      </c>
      <c r="K83" s="27">
        <f t="shared" si="10"/>
        <v>62.428571428571431</v>
      </c>
      <c r="L83" s="27">
        <v>6</v>
      </c>
      <c r="M83" s="27">
        <v>8</v>
      </c>
      <c r="N83" s="27">
        <v>1</v>
      </c>
      <c r="O83" s="27">
        <v>39</v>
      </c>
      <c r="P83" s="27">
        <f t="shared" si="11"/>
        <v>54</v>
      </c>
    </row>
    <row r="84" spans="1:16" s="9" customFormat="1" ht="15" hidden="1" customHeight="1">
      <c r="A84" s="19" t="s">
        <v>58</v>
      </c>
      <c r="B84" s="21" t="s">
        <v>9</v>
      </c>
      <c r="C84" s="11" t="s">
        <v>24</v>
      </c>
      <c r="D84" s="11" t="s">
        <v>25</v>
      </c>
      <c r="E84" s="14">
        <v>2018</v>
      </c>
      <c r="F84" s="11" t="s">
        <v>38</v>
      </c>
      <c r="G84" s="27">
        <v>10.428571428571429</v>
      </c>
      <c r="H84" s="27">
        <v>11.142857142857142</v>
      </c>
      <c r="I84" s="27">
        <v>3.4285714285714284</v>
      </c>
      <c r="J84" s="27">
        <v>67.428571428571431</v>
      </c>
      <c r="K84" s="27">
        <f t="shared" si="10"/>
        <v>92.428571428571431</v>
      </c>
      <c r="L84" s="27">
        <v>0</v>
      </c>
      <c r="M84" s="27">
        <v>16</v>
      </c>
      <c r="N84" s="27">
        <v>2</v>
      </c>
      <c r="O84" s="27">
        <v>52</v>
      </c>
      <c r="P84" s="27">
        <f>SUM(L84:O84)</f>
        <v>70</v>
      </c>
    </row>
    <row r="85" spans="1:16" s="9" customFormat="1" ht="15" hidden="1" customHeight="1">
      <c r="A85" s="19" t="s">
        <v>58</v>
      </c>
      <c r="B85" s="21" t="s">
        <v>9</v>
      </c>
      <c r="C85" s="11" t="s">
        <v>26</v>
      </c>
      <c r="D85" s="11" t="s">
        <v>27</v>
      </c>
      <c r="E85" s="14">
        <v>2018</v>
      </c>
      <c r="F85" s="11" t="s">
        <v>38</v>
      </c>
      <c r="G85" s="27">
        <v>13.714285714285714</v>
      </c>
      <c r="H85" s="27">
        <v>25.285714285714285</v>
      </c>
      <c r="I85" s="27">
        <v>3.7142857142857144</v>
      </c>
      <c r="J85" s="27">
        <v>85</v>
      </c>
      <c r="K85" s="27">
        <f t="shared" si="10"/>
        <v>127.71428571428572</v>
      </c>
      <c r="L85" s="27">
        <v>3</v>
      </c>
      <c r="M85" s="27">
        <v>6</v>
      </c>
      <c r="N85" s="27">
        <v>2</v>
      </c>
      <c r="O85" s="27">
        <v>17</v>
      </c>
      <c r="P85" s="27">
        <f>SUM(L85:O85)</f>
        <v>28</v>
      </c>
    </row>
    <row r="86" spans="1:16" s="9" customFormat="1" ht="15" hidden="1" customHeight="1">
      <c r="A86" s="19" t="s">
        <v>58</v>
      </c>
      <c r="B86" s="21" t="s">
        <v>9</v>
      </c>
      <c r="C86" s="11" t="s">
        <v>28</v>
      </c>
      <c r="D86" s="11" t="s">
        <v>29</v>
      </c>
      <c r="E86" s="14">
        <v>2018</v>
      </c>
      <c r="F86" s="11" t="s">
        <v>38</v>
      </c>
      <c r="G86" s="27">
        <v>29.571428571428573</v>
      </c>
      <c r="H86" s="27">
        <v>16.714285714285715</v>
      </c>
      <c r="I86" s="27">
        <v>41.857142857142854</v>
      </c>
      <c r="J86" s="27">
        <v>138.71428571428572</v>
      </c>
      <c r="K86" s="27">
        <f t="shared" si="10"/>
        <v>226.85714285714286</v>
      </c>
      <c r="L86" s="27">
        <v>3</v>
      </c>
      <c r="M86" s="27">
        <v>17</v>
      </c>
      <c r="N86" s="27">
        <v>12</v>
      </c>
      <c r="O86" s="27">
        <v>90</v>
      </c>
      <c r="P86" s="27">
        <f>SUM(L86:O86)</f>
        <v>122</v>
      </c>
    </row>
    <row r="87" spans="1:16" s="9" customFormat="1" ht="15" hidden="1" customHeight="1">
      <c r="A87" s="17" t="s">
        <v>58</v>
      </c>
      <c r="B87" s="20" t="s">
        <v>9</v>
      </c>
      <c r="C87" s="17" t="s">
        <v>64</v>
      </c>
      <c r="D87" s="13" t="s">
        <v>32</v>
      </c>
      <c r="E87" s="13">
        <v>2018</v>
      </c>
      <c r="F87" s="13" t="s">
        <v>39</v>
      </c>
      <c r="G87" s="26">
        <f t="shared" ref="G87:P87" si="12">SUM(G88:G98)</f>
        <v>767.125</v>
      </c>
      <c r="H87" s="26">
        <f t="shared" si="12"/>
        <v>1057.25</v>
      </c>
      <c r="I87" s="26">
        <f t="shared" si="12"/>
        <v>563</v>
      </c>
      <c r="J87" s="26">
        <f t="shared" si="12"/>
        <v>4215.75</v>
      </c>
      <c r="K87" s="26">
        <f t="shared" si="12"/>
        <v>6603.125</v>
      </c>
      <c r="L87" s="26">
        <f t="shared" si="12"/>
        <v>221</v>
      </c>
      <c r="M87" s="26">
        <f t="shared" si="12"/>
        <v>752</v>
      </c>
      <c r="N87" s="26">
        <f t="shared" si="12"/>
        <v>201</v>
      </c>
      <c r="O87" s="26">
        <f t="shared" si="12"/>
        <v>2655</v>
      </c>
      <c r="P87" s="26">
        <f t="shared" si="12"/>
        <v>3829</v>
      </c>
    </row>
    <row r="88" spans="1:16" s="9" customFormat="1" ht="15" hidden="1" customHeight="1">
      <c r="A88" s="19" t="s">
        <v>58</v>
      </c>
      <c r="B88" s="21" t="s">
        <v>9</v>
      </c>
      <c r="C88" s="11" t="s">
        <v>8</v>
      </c>
      <c r="D88" s="11" t="s">
        <v>9</v>
      </c>
      <c r="E88" s="14">
        <v>2018</v>
      </c>
      <c r="F88" s="11" t="s">
        <v>39</v>
      </c>
      <c r="G88" s="27">
        <v>503.25</v>
      </c>
      <c r="H88" s="27">
        <v>645.625</v>
      </c>
      <c r="I88" s="27">
        <v>403.5</v>
      </c>
      <c r="J88" s="27">
        <v>2784.5</v>
      </c>
      <c r="K88" s="27">
        <f>SUM(G88:J88)</f>
        <v>4336.875</v>
      </c>
      <c r="L88" s="27">
        <v>114</v>
      </c>
      <c r="M88" s="27">
        <v>414</v>
      </c>
      <c r="N88" s="27">
        <v>139</v>
      </c>
      <c r="O88" s="27">
        <v>1607</v>
      </c>
      <c r="P88" s="27">
        <f>SUM(L88:O88)</f>
        <v>2274</v>
      </c>
    </row>
    <row r="89" spans="1:16" s="9" customFormat="1" ht="15" hidden="1" customHeight="1">
      <c r="A89" s="19" t="s">
        <v>58</v>
      </c>
      <c r="B89" s="21" t="s">
        <v>9</v>
      </c>
      <c r="C89" s="11" t="s">
        <v>10</v>
      </c>
      <c r="D89" s="11" t="s">
        <v>11</v>
      </c>
      <c r="E89" s="14">
        <v>2018</v>
      </c>
      <c r="F89" s="11" t="s">
        <v>39</v>
      </c>
      <c r="G89" s="27">
        <v>28.125</v>
      </c>
      <c r="H89" s="27">
        <v>31.25</v>
      </c>
      <c r="I89" s="27">
        <v>6.375</v>
      </c>
      <c r="J89" s="27">
        <v>104.125</v>
      </c>
      <c r="K89" s="27">
        <f t="shared" ref="K89:K98" si="13">SUM(G89:J89)</f>
        <v>169.875</v>
      </c>
      <c r="L89" s="27">
        <v>7</v>
      </c>
      <c r="M89" s="27">
        <v>25</v>
      </c>
      <c r="N89" s="27">
        <v>6</v>
      </c>
      <c r="O89" s="27">
        <v>112</v>
      </c>
      <c r="P89" s="27">
        <f>SUM(L89:O89)</f>
        <v>150</v>
      </c>
    </row>
    <row r="90" spans="1:16" s="9" customFormat="1" ht="15" hidden="1" customHeight="1">
      <c r="A90" s="19" t="s">
        <v>58</v>
      </c>
      <c r="B90" s="21" t="s">
        <v>9</v>
      </c>
      <c r="C90" s="11" t="s">
        <v>12</v>
      </c>
      <c r="D90" s="11" t="s">
        <v>13</v>
      </c>
      <c r="E90" s="14">
        <v>2018</v>
      </c>
      <c r="F90" s="11" t="s">
        <v>39</v>
      </c>
      <c r="G90" s="27">
        <v>53.625</v>
      </c>
      <c r="H90" s="27">
        <v>154.75</v>
      </c>
      <c r="I90" s="27">
        <v>25.75</v>
      </c>
      <c r="J90" s="27">
        <v>321.75</v>
      </c>
      <c r="K90" s="27">
        <f t="shared" si="13"/>
        <v>555.875</v>
      </c>
      <c r="L90" s="27">
        <v>44</v>
      </c>
      <c r="M90" s="27">
        <v>119</v>
      </c>
      <c r="N90" s="27">
        <v>13</v>
      </c>
      <c r="O90" s="27">
        <v>173</v>
      </c>
      <c r="P90" s="27">
        <f t="shared" ref="P90:P95" si="14">SUM(L90:O90)</f>
        <v>349</v>
      </c>
    </row>
    <row r="91" spans="1:16" s="9" customFormat="1" ht="15" hidden="1" customHeight="1">
      <c r="A91" s="19" t="s">
        <v>58</v>
      </c>
      <c r="B91" s="21" t="s">
        <v>9</v>
      </c>
      <c r="C91" s="11" t="s">
        <v>14</v>
      </c>
      <c r="D91" s="11" t="s">
        <v>15</v>
      </c>
      <c r="E91" s="14">
        <v>2018</v>
      </c>
      <c r="F91" s="11" t="s">
        <v>39</v>
      </c>
      <c r="G91" s="27">
        <v>5</v>
      </c>
      <c r="H91" s="27">
        <v>17.25</v>
      </c>
      <c r="I91" s="27">
        <v>3.5</v>
      </c>
      <c r="J91" s="27">
        <v>54.375</v>
      </c>
      <c r="K91" s="27">
        <f t="shared" si="13"/>
        <v>80.125</v>
      </c>
      <c r="L91" s="27">
        <v>1</v>
      </c>
      <c r="M91" s="27">
        <v>16</v>
      </c>
      <c r="N91" s="27">
        <v>1</v>
      </c>
      <c r="O91" s="27">
        <v>41</v>
      </c>
      <c r="P91" s="27">
        <f t="shared" si="14"/>
        <v>59</v>
      </c>
    </row>
    <row r="92" spans="1:16" s="9" customFormat="1" ht="15" hidden="1" customHeight="1">
      <c r="A92" s="19" t="s">
        <v>58</v>
      </c>
      <c r="B92" s="21" t="s">
        <v>9</v>
      </c>
      <c r="C92" s="11" t="s">
        <v>16</v>
      </c>
      <c r="D92" s="11" t="s">
        <v>17</v>
      </c>
      <c r="E92" s="14">
        <v>2018</v>
      </c>
      <c r="F92" s="11" t="s">
        <v>39</v>
      </c>
      <c r="G92" s="27">
        <v>54.75</v>
      </c>
      <c r="H92" s="27">
        <v>58.5</v>
      </c>
      <c r="I92" s="27">
        <v>38.125</v>
      </c>
      <c r="J92" s="27">
        <v>284.875</v>
      </c>
      <c r="K92" s="27">
        <f t="shared" si="13"/>
        <v>436.25</v>
      </c>
      <c r="L92" s="27">
        <v>20</v>
      </c>
      <c r="M92" s="27">
        <v>58</v>
      </c>
      <c r="N92" s="27">
        <v>16</v>
      </c>
      <c r="O92" s="27">
        <v>278</v>
      </c>
      <c r="P92" s="27">
        <f t="shared" si="14"/>
        <v>372</v>
      </c>
    </row>
    <row r="93" spans="1:16" s="9" customFormat="1" ht="15" hidden="1" customHeight="1">
      <c r="A93" s="19" t="s">
        <v>58</v>
      </c>
      <c r="B93" s="21" t="s">
        <v>9</v>
      </c>
      <c r="C93" s="11" t="s">
        <v>18</v>
      </c>
      <c r="D93" s="11" t="s">
        <v>19</v>
      </c>
      <c r="E93" s="14">
        <v>2018</v>
      </c>
      <c r="F93" s="11" t="s">
        <v>39</v>
      </c>
      <c r="G93" s="27">
        <v>22.625</v>
      </c>
      <c r="H93" s="27">
        <v>43.75</v>
      </c>
      <c r="I93" s="27">
        <v>23.625</v>
      </c>
      <c r="J93" s="27">
        <v>130.625</v>
      </c>
      <c r="K93" s="27">
        <f t="shared" si="13"/>
        <v>220.625</v>
      </c>
      <c r="L93" s="27">
        <v>14</v>
      </c>
      <c r="M93" s="27">
        <v>23</v>
      </c>
      <c r="N93" s="27">
        <v>6</v>
      </c>
      <c r="O93" s="27">
        <v>74</v>
      </c>
      <c r="P93" s="27">
        <f t="shared" si="14"/>
        <v>117</v>
      </c>
    </row>
    <row r="94" spans="1:16" s="9" customFormat="1" ht="15" hidden="1" customHeight="1">
      <c r="A94" s="19" t="s">
        <v>58</v>
      </c>
      <c r="B94" s="21" t="s">
        <v>9</v>
      </c>
      <c r="C94" s="11" t="s">
        <v>20</v>
      </c>
      <c r="D94" s="11" t="s">
        <v>21</v>
      </c>
      <c r="E94" s="14">
        <v>2018</v>
      </c>
      <c r="F94" s="11" t="s">
        <v>39</v>
      </c>
      <c r="G94" s="27">
        <v>35.75</v>
      </c>
      <c r="H94" s="27">
        <v>45</v>
      </c>
      <c r="I94" s="27">
        <v>13.5</v>
      </c>
      <c r="J94" s="27">
        <v>208.625</v>
      </c>
      <c r="K94" s="27">
        <f t="shared" si="13"/>
        <v>302.875</v>
      </c>
      <c r="L94" s="27">
        <v>5</v>
      </c>
      <c r="M94" s="27">
        <v>45</v>
      </c>
      <c r="N94" s="27">
        <v>1</v>
      </c>
      <c r="O94" s="27">
        <v>131</v>
      </c>
      <c r="P94" s="27">
        <f t="shared" si="14"/>
        <v>182</v>
      </c>
    </row>
    <row r="95" spans="1:16" s="9" customFormat="1" ht="15" hidden="1" customHeight="1">
      <c r="A95" s="19" t="s">
        <v>58</v>
      </c>
      <c r="B95" s="21" t="s">
        <v>9</v>
      </c>
      <c r="C95" s="11" t="s">
        <v>22</v>
      </c>
      <c r="D95" s="11" t="s">
        <v>23</v>
      </c>
      <c r="E95" s="14">
        <v>2018</v>
      </c>
      <c r="F95" s="11" t="s">
        <v>39</v>
      </c>
      <c r="G95" s="27">
        <v>10.75</v>
      </c>
      <c r="H95" s="27">
        <v>9.625</v>
      </c>
      <c r="I95" s="27">
        <v>0.25</v>
      </c>
      <c r="J95" s="27">
        <v>40</v>
      </c>
      <c r="K95" s="27">
        <f t="shared" si="13"/>
        <v>60.625</v>
      </c>
      <c r="L95" s="27">
        <v>8</v>
      </c>
      <c r="M95" s="27">
        <v>11</v>
      </c>
      <c r="N95" s="27">
        <v>1</v>
      </c>
      <c r="O95" s="27">
        <v>54</v>
      </c>
      <c r="P95" s="27">
        <f t="shared" si="14"/>
        <v>74</v>
      </c>
    </row>
    <row r="96" spans="1:16" s="9" customFormat="1" ht="15" hidden="1" customHeight="1">
      <c r="A96" s="19" t="s">
        <v>58</v>
      </c>
      <c r="B96" s="21" t="s">
        <v>9</v>
      </c>
      <c r="C96" s="11" t="s">
        <v>24</v>
      </c>
      <c r="D96" s="11" t="s">
        <v>25</v>
      </c>
      <c r="E96" s="14">
        <v>2018</v>
      </c>
      <c r="F96" s="11" t="s">
        <v>39</v>
      </c>
      <c r="G96" s="27">
        <v>10.875</v>
      </c>
      <c r="H96" s="27">
        <v>11.125</v>
      </c>
      <c r="I96" s="27">
        <v>3.75</v>
      </c>
      <c r="J96" s="27">
        <v>65.875</v>
      </c>
      <c r="K96" s="27">
        <f t="shared" si="13"/>
        <v>91.625</v>
      </c>
      <c r="L96" s="27">
        <v>0</v>
      </c>
      <c r="M96" s="27">
        <v>16</v>
      </c>
      <c r="N96" s="27">
        <v>2</v>
      </c>
      <c r="O96" s="27">
        <v>62</v>
      </c>
      <c r="P96" s="27">
        <f>SUM(L96:O96)</f>
        <v>80</v>
      </c>
    </row>
    <row r="97" spans="1:16" s="9" customFormat="1" ht="15" hidden="1" customHeight="1">
      <c r="A97" s="19" t="s">
        <v>58</v>
      </c>
      <c r="B97" s="21" t="s">
        <v>9</v>
      </c>
      <c r="C97" s="11" t="s">
        <v>26</v>
      </c>
      <c r="D97" s="11" t="s">
        <v>27</v>
      </c>
      <c r="E97" s="14">
        <v>2018</v>
      </c>
      <c r="F97" s="11" t="s">
        <v>39</v>
      </c>
      <c r="G97" s="27">
        <v>13.125</v>
      </c>
      <c r="H97" s="27">
        <v>23.25</v>
      </c>
      <c r="I97" s="27">
        <v>3.375</v>
      </c>
      <c r="J97" s="27">
        <v>82</v>
      </c>
      <c r="K97" s="27">
        <f t="shared" si="13"/>
        <v>121.75</v>
      </c>
      <c r="L97" s="27">
        <v>3</v>
      </c>
      <c r="M97" s="27">
        <v>6</v>
      </c>
      <c r="N97" s="27">
        <v>2</v>
      </c>
      <c r="O97" s="27">
        <v>19</v>
      </c>
      <c r="P97" s="27">
        <f>SUM(L97:O97)</f>
        <v>30</v>
      </c>
    </row>
    <row r="98" spans="1:16" s="9" customFormat="1" ht="15" hidden="1" customHeight="1">
      <c r="A98" s="19" t="s">
        <v>58</v>
      </c>
      <c r="B98" s="21" t="s">
        <v>9</v>
      </c>
      <c r="C98" s="11" t="s">
        <v>28</v>
      </c>
      <c r="D98" s="11" t="s">
        <v>29</v>
      </c>
      <c r="E98" s="14">
        <v>2018</v>
      </c>
      <c r="F98" s="11" t="s">
        <v>39</v>
      </c>
      <c r="G98" s="27">
        <v>29.25</v>
      </c>
      <c r="H98" s="27">
        <v>17.125</v>
      </c>
      <c r="I98" s="27">
        <v>41.25</v>
      </c>
      <c r="J98" s="27">
        <v>139</v>
      </c>
      <c r="K98" s="27">
        <f t="shared" si="13"/>
        <v>226.625</v>
      </c>
      <c r="L98" s="27">
        <v>5</v>
      </c>
      <c r="M98" s="27">
        <v>19</v>
      </c>
      <c r="N98" s="27">
        <v>14</v>
      </c>
      <c r="O98" s="27">
        <v>104</v>
      </c>
      <c r="P98" s="27">
        <f>SUM(L98:O98)</f>
        <v>142</v>
      </c>
    </row>
    <row r="99" spans="1:16" s="9" customFormat="1" ht="15" hidden="1" customHeight="1">
      <c r="A99" s="17" t="s">
        <v>58</v>
      </c>
      <c r="B99" s="20" t="s">
        <v>9</v>
      </c>
      <c r="C99" s="17" t="s">
        <v>64</v>
      </c>
      <c r="D99" s="13" t="s">
        <v>32</v>
      </c>
      <c r="E99" s="13">
        <v>2018</v>
      </c>
      <c r="F99" s="13" t="s">
        <v>40</v>
      </c>
      <c r="G99" s="26">
        <f t="shared" ref="G99:K99" si="15">SUM(G100:G110)</f>
        <v>772.55555555555554</v>
      </c>
      <c r="H99" s="26">
        <f t="shared" si="15"/>
        <v>1036.4444444444443</v>
      </c>
      <c r="I99" s="26">
        <f t="shared" si="15"/>
        <v>575.55555555555554</v>
      </c>
      <c r="J99" s="26">
        <f t="shared" si="15"/>
        <v>4233.5555555555557</v>
      </c>
      <c r="K99" s="26">
        <f t="shared" si="15"/>
        <v>6618.1111111111113</v>
      </c>
      <c r="L99" s="26">
        <f>SUM(L100:L110)</f>
        <v>267</v>
      </c>
      <c r="M99" s="26">
        <f>SUM(M100:M110)</f>
        <v>855</v>
      </c>
      <c r="N99" s="26">
        <f>SUM(N100:N110)</f>
        <v>232</v>
      </c>
      <c r="O99" s="26">
        <f>SUM(O100:O110)</f>
        <v>3059</v>
      </c>
      <c r="P99" s="26">
        <f>SUM(P100:P110)</f>
        <v>4413</v>
      </c>
    </row>
    <row r="100" spans="1:16" s="9" customFormat="1" ht="15" hidden="1" customHeight="1">
      <c r="A100" s="19" t="s">
        <v>58</v>
      </c>
      <c r="B100" s="21" t="s">
        <v>9</v>
      </c>
      <c r="C100" s="11" t="s">
        <v>8</v>
      </c>
      <c r="D100" s="11" t="s">
        <v>9</v>
      </c>
      <c r="E100" s="14">
        <v>2018</v>
      </c>
      <c r="F100" s="11" t="s">
        <v>40</v>
      </c>
      <c r="G100" s="27">
        <v>504.88888888888891</v>
      </c>
      <c r="H100" s="27">
        <v>631.22222222222217</v>
      </c>
      <c r="I100" s="27">
        <v>410.66666666666669</v>
      </c>
      <c r="J100" s="27">
        <v>2801.3333333333335</v>
      </c>
      <c r="K100" s="27">
        <f>SUM(G100:J100)</f>
        <v>4348.1111111111113</v>
      </c>
      <c r="L100" s="27">
        <v>138</v>
      </c>
      <c r="M100" s="27">
        <v>478</v>
      </c>
      <c r="N100" s="27">
        <v>159</v>
      </c>
      <c r="O100" s="27">
        <v>1876</v>
      </c>
      <c r="P100" s="27">
        <f>SUM(L100:O100)</f>
        <v>2651</v>
      </c>
    </row>
    <row r="101" spans="1:16" s="9" customFormat="1" ht="15" hidden="1" customHeight="1">
      <c r="A101" s="19" t="s">
        <v>58</v>
      </c>
      <c r="B101" s="21" t="s">
        <v>9</v>
      </c>
      <c r="C101" s="11" t="s">
        <v>10</v>
      </c>
      <c r="D101" s="11" t="s">
        <v>11</v>
      </c>
      <c r="E101" s="14">
        <v>2018</v>
      </c>
      <c r="F101" s="11" t="s">
        <v>40</v>
      </c>
      <c r="G101" s="27">
        <v>27.333333333333332</v>
      </c>
      <c r="H101" s="27">
        <v>30.777777777777779</v>
      </c>
      <c r="I101" s="27">
        <v>6.5555555555555554</v>
      </c>
      <c r="J101" s="27">
        <v>103.44444444444444</v>
      </c>
      <c r="K101" s="27">
        <f t="shared" ref="K101:K110" si="16">SUM(G101:J101)</f>
        <v>168.11111111111111</v>
      </c>
      <c r="L101" s="27">
        <v>11</v>
      </c>
      <c r="M101" s="27">
        <v>29</v>
      </c>
      <c r="N101" s="27">
        <v>6</v>
      </c>
      <c r="O101" s="27">
        <v>131</v>
      </c>
      <c r="P101" s="27">
        <f>SUM(L101:O101)</f>
        <v>177</v>
      </c>
    </row>
    <row r="102" spans="1:16" s="9" customFormat="1" ht="15" hidden="1" customHeight="1">
      <c r="A102" s="19" t="s">
        <v>58</v>
      </c>
      <c r="B102" s="21" t="s">
        <v>9</v>
      </c>
      <c r="C102" s="11" t="s">
        <v>12</v>
      </c>
      <c r="D102" s="11" t="s">
        <v>13</v>
      </c>
      <c r="E102" s="14">
        <v>2018</v>
      </c>
      <c r="F102" s="11" t="s">
        <v>40</v>
      </c>
      <c r="G102" s="27">
        <v>56.333333333333336</v>
      </c>
      <c r="H102" s="27">
        <v>151.11111111111111</v>
      </c>
      <c r="I102" s="27">
        <v>25.888888888888889</v>
      </c>
      <c r="J102" s="27">
        <v>324.22222222222223</v>
      </c>
      <c r="K102" s="27">
        <f t="shared" si="16"/>
        <v>557.55555555555554</v>
      </c>
      <c r="L102" s="27">
        <v>52</v>
      </c>
      <c r="M102" s="27">
        <v>134</v>
      </c>
      <c r="N102" s="27">
        <v>19</v>
      </c>
      <c r="O102" s="27">
        <v>192</v>
      </c>
      <c r="P102" s="27">
        <f t="shared" ref="P102:P107" si="17">SUM(L102:O102)</f>
        <v>397</v>
      </c>
    </row>
    <row r="103" spans="1:16" s="9" customFormat="1" ht="15" hidden="1" customHeight="1">
      <c r="A103" s="19" t="s">
        <v>58</v>
      </c>
      <c r="B103" s="21" t="s">
        <v>9</v>
      </c>
      <c r="C103" s="11" t="s">
        <v>14</v>
      </c>
      <c r="D103" s="11" t="s">
        <v>15</v>
      </c>
      <c r="E103" s="14">
        <v>2018</v>
      </c>
      <c r="F103" s="11" t="s">
        <v>40</v>
      </c>
      <c r="G103" s="27">
        <v>5.1111111111111107</v>
      </c>
      <c r="H103" s="27">
        <v>16.444444444444443</v>
      </c>
      <c r="I103" s="27">
        <v>3.5555555555555554</v>
      </c>
      <c r="J103" s="27">
        <v>54.222222222222221</v>
      </c>
      <c r="K103" s="27">
        <f t="shared" si="16"/>
        <v>79.333333333333329</v>
      </c>
      <c r="L103" s="27">
        <v>2</v>
      </c>
      <c r="M103" s="27">
        <v>19</v>
      </c>
      <c r="N103" s="27">
        <v>1</v>
      </c>
      <c r="O103" s="27">
        <v>46</v>
      </c>
      <c r="P103" s="27">
        <f t="shared" si="17"/>
        <v>68</v>
      </c>
    </row>
    <row r="104" spans="1:16" s="9" customFormat="1" ht="15" hidden="1" customHeight="1">
      <c r="A104" s="19" t="s">
        <v>58</v>
      </c>
      <c r="B104" s="21" t="s">
        <v>9</v>
      </c>
      <c r="C104" s="11" t="s">
        <v>16</v>
      </c>
      <c r="D104" s="11" t="s">
        <v>17</v>
      </c>
      <c r="E104" s="14">
        <v>2018</v>
      </c>
      <c r="F104" s="11" t="s">
        <v>40</v>
      </c>
      <c r="G104" s="27">
        <v>56.222222222222221</v>
      </c>
      <c r="H104" s="27">
        <v>59.222222222222221</v>
      </c>
      <c r="I104" s="27">
        <v>40</v>
      </c>
      <c r="J104" s="27">
        <v>284.33333333333331</v>
      </c>
      <c r="K104" s="27">
        <f t="shared" si="16"/>
        <v>439.77777777777777</v>
      </c>
      <c r="L104" s="27">
        <v>21</v>
      </c>
      <c r="M104" s="27">
        <v>60</v>
      </c>
      <c r="N104" s="27">
        <v>17</v>
      </c>
      <c r="O104" s="27">
        <v>300</v>
      </c>
      <c r="P104" s="27">
        <f t="shared" si="17"/>
        <v>398</v>
      </c>
    </row>
    <row r="105" spans="1:16" s="9" customFormat="1" ht="15" hidden="1" customHeight="1">
      <c r="A105" s="19" t="s">
        <v>58</v>
      </c>
      <c r="B105" s="21" t="s">
        <v>9</v>
      </c>
      <c r="C105" s="11" t="s">
        <v>18</v>
      </c>
      <c r="D105" s="11" t="s">
        <v>19</v>
      </c>
      <c r="E105" s="14">
        <v>2018</v>
      </c>
      <c r="F105" s="11" t="s">
        <v>40</v>
      </c>
      <c r="G105" s="27">
        <v>23.222222222222221</v>
      </c>
      <c r="H105" s="27">
        <v>42.666666666666664</v>
      </c>
      <c r="I105" s="27">
        <v>24.666666666666668</v>
      </c>
      <c r="J105" s="27">
        <v>133.33333333333334</v>
      </c>
      <c r="K105" s="27">
        <f t="shared" si="16"/>
        <v>223.88888888888891</v>
      </c>
      <c r="L105" s="27">
        <v>15</v>
      </c>
      <c r="M105" s="27">
        <v>29</v>
      </c>
      <c r="N105" s="27">
        <v>8</v>
      </c>
      <c r="O105" s="27">
        <v>83</v>
      </c>
      <c r="P105" s="27">
        <f t="shared" si="17"/>
        <v>135</v>
      </c>
    </row>
    <row r="106" spans="1:16" s="9" customFormat="1" ht="15" hidden="1" customHeight="1">
      <c r="A106" s="19" t="s">
        <v>58</v>
      </c>
      <c r="B106" s="21" t="s">
        <v>9</v>
      </c>
      <c r="C106" s="11" t="s">
        <v>20</v>
      </c>
      <c r="D106" s="11" t="s">
        <v>21</v>
      </c>
      <c r="E106" s="14">
        <v>2018</v>
      </c>
      <c r="F106" s="11" t="s">
        <v>40</v>
      </c>
      <c r="G106" s="27">
        <v>36.888888888888886</v>
      </c>
      <c r="H106" s="27">
        <v>44.444444444444443</v>
      </c>
      <c r="I106" s="27">
        <v>14.444444444444445</v>
      </c>
      <c r="J106" s="27">
        <v>210.88888888888889</v>
      </c>
      <c r="K106" s="27">
        <f t="shared" si="16"/>
        <v>306.66666666666663</v>
      </c>
      <c r="L106" s="27">
        <v>8</v>
      </c>
      <c r="M106" s="27">
        <v>52</v>
      </c>
      <c r="N106" s="27">
        <v>2</v>
      </c>
      <c r="O106" s="27">
        <v>153</v>
      </c>
      <c r="P106" s="27">
        <f t="shared" si="17"/>
        <v>215</v>
      </c>
    </row>
    <row r="107" spans="1:16" s="9" customFormat="1" ht="15" hidden="1" customHeight="1">
      <c r="A107" s="19" t="s">
        <v>58</v>
      </c>
      <c r="B107" s="21" t="s">
        <v>9</v>
      </c>
      <c r="C107" s="11" t="s">
        <v>22</v>
      </c>
      <c r="D107" s="11" t="s">
        <v>23</v>
      </c>
      <c r="E107" s="14">
        <v>2018</v>
      </c>
      <c r="F107" s="11" t="s">
        <v>40</v>
      </c>
      <c r="G107" s="27">
        <v>10.111111111111111</v>
      </c>
      <c r="H107" s="27">
        <v>9.8888888888888893</v>
      </c>
      <c r="I107" s="27">
        <v>0.22222222222222221</v>
      </c>
      <c r="J107" s="27">
        <v>38.333333333333336</v>
      </c>
      <c r="K107" s="27">
        <f t="shared" si="16"/>
        <v>58.555555555555557</v>
      </c>
      <c r="L107" s="27">
        <v>8</v>
      </c>
      <c r="M107" s="27">
        <v>11</v>
      </c>
      <c r="N107" s="27">
        <v>1</v>
      </c>
      <c r="O107" s="27">
        <v>59</v>
      </c>
      <c r="P107" s="27">
        <f t="shared" si="17"/>
        <v>79</v>
      </c>
    </row>
    <row r="108" spans="1:16" s="9" customFormat="1" ht="15" hidden="1" customHeight="1">
      <c r="A108" s="19" t="s">
        <v>58</v>
      </c>
      <c r="B108" s="21" t="s">
        <v>9</v>
      </c>
      <c r="C108" s="11" t="s">
        <v>24</v>
      </c>
      <c r="D108" s="11" t="s">
        <v>25</v>
      </c>
      <c r="E108" s="14">
        <v>2018</v>
      </c>
      <c r="F108" s="11" t="s">
        <v>40</v>
      </c>
      <c r="G108" s="27">
        <v>11.333333333333334</v>
      </c>
      <c r="H108" s="27">
        <v>11.111111111111111</v>
      </c>
      <c r="I108" s="27">
        <v>4.333333333333333</v>
      </c>
      <c r="J108" s="27">
        <v>65.222222222222229</v>
      </c>
      <c r="K108" s="27">
        <f t="shared" si="16"/>
        <v>92</v>
      </c>
      <c r="L108" s="27">
        <v>0</v>
      </c>
      <c r="M108" s="27">
        <v>16</v>
      </c>
      <c r="N108" s="27">
        <v>3</v>
      </c>
      <c r="O108" s="27">
        <v>70</v>
      </c>
      <c r="P108" s="27">
        <f>SUM(L108:O108)</f>
        <v>89</v>
      </c>
    </row>
    <row r="109" spans="1:16" s="9" customFormat="1" ht="15" hidden="1" customHeight="1">
      <c r="A109" s="19" t="s">
        <v>58</v>
      </c>
      <c r="B109" s="21" t="s">
        <v>9</v>
      </c>
      <c r="C109" s="11" t="s">
        <v>26</v>
      </c>
      <c r="D109" s="11" t="s">
        <v>27</v>
      </c>
      <c r="E109" s="14">
        <v>2018</v>
      </c>
      <c r="F109" s="11" t="s">
        <v>40</v>
      </c>
      <c r="G109" s="27">
        <v>12.555555555555555</v>
      </c>
      <c r="H109" s="27">
        <v>21.555555555555557</v>
      </c>
      <c r="I109" s="27">
        <v>3.1111111111111112</v>
      </c>
      <c r="J109" s="27">
        <v>78.333333333333329</v>
      </c>
      <c r="K109" s="27">
        <f t="shared" si="16"/>
        <v>115.55555555555556</v>
      </c>
      <c r="L109" s="27">
        <v>3</v>
      </c>
      <c r="M109" s="27">
        <v>7</v>
      </c>
      <c r="N109" s="27">
        <v>2</v>
      </c>
      <c r="O109" s="27">
        <v>28</v>
      </c>
      <c r="P109" s="27">
        <f>SUM(L109:O109)</f>
        <v>40</v>
      </c>
    </row>
    <row r="110" spans="1:16" s="9" customFormat="1" ht="15" hidden="1" customHeight="1">
      <c r="A110" s="19" t="s">
        <v>58</v>
      </c>
      <c r="B110" s="21" t="s">
        <v>9</v>
      </c>
      <c r="C110" s="11" t="s">
        <v>28</v>
      </c>
      <c r="D110" s="11" t="s">
        <v>29</v>
      </c>
      <c r="E110" s="14">
        <v>2018</v>
      </c>
      <c r="F110" s="11" t="s">
        <v>40</v>
      </c>
      <c r="G110" s="27">
        <v>28.555555555555557</v>
      </c>
      <c r="H110" s="27">
        <v>18</v>
      </c>
      <c r="I110" s="27">
        <v>42.111111111111114</v>
      </c>
      <c r="J110" s="27">
        <v>139.88888888888889</v>
      </c>
      <c r="K110" s="27">
        <f t="shared" si="16"/>
        <v>228.55555555555554</v>
      </c>
      <c r="L110" s="27">
        <v>9</v>
      </c>
      <c r="M110" s="27">
        <v>20</v>
      </c>
      <c r="N110" s="27">
        <v>14</v>
      </c>
      <c r="O110" s="27">
        <v>121</v>
      </c>
      <c r="P110" s="27">
        <f>SUM(L110:O110)</f>
        <v>164</v>
      </c>
    </row>
    <row r="111" spans="1:16" s="9" customFormat="1" ht="15" hidden="1" customHeight="1">
      <c r="A111" s="17" t="s">
        <v>58</v>
      </c>
      <c r="B111" s="20" t="s">
        <v>9</v>
      </c>
      <c r="C111" s="17" t="s">
        <v>64</v>
      </c>
      <c r="D111" s="13" t="s">
        <v>32</v>
      </c>
      <c r="E111" s="13">
        <v>2018</v>
      </c>
      <c r="F111" s="13" t="s">
        <v>41</v>
      </c>
      <c r="G111" s="26">
        <v>778.8</v>
      </c>
      <c r="H111" s="26">
        <v>1018.7</v>
      </c>
      <c r="I111" s="26">
        <v>589.09999999999991</v>
      </c>
      <c r="J111" s="26">
        <v>4259.3999999999996</v>
      </c>
      <c r="K111" s="26">
        <v>6645.9999999999991</v>
      </c>
      <c r="L111" s="26">
        <f>SUM(L112:L122)</f>
        <v>310</v>
      </c>
      <c r="M111" s="26">
        <f>SUM(M112:M122)</f>
        <v>971</v>
      </c>
      <c r="N111" s="26">
        <f>SUM(N112:N122)</f>
        <v>253</v>
      </c>
      <c r="O111" s="26">
        <f>SUM(O112:O122)</f>
        <v>3531</v>
      </c>
      <c r="P111" s="26">
        <f>SUM(P112:P122)</f>
        <v>5065</v>
      </c>
    </row>
    <row r="112" spans="1:16" s="9" customFormat="1" ht="15" hidden="1" customHeight="1">
      <c r="A112" s="19" t="s">
        <v>58</v>
      </c>
      <c r="B112" s="21" t="s">
        <v>9</v>
      </c>
      <c r="C112" s="11" t="s">
        <v>8</v>
      </c>
      <c r="D112" s="11" t="s">
        <v>9</v>
      </c>
      <c r="E112" s="14">
        <v>2018</v>
      </c>
      <c r="F112" s="11" t="s">
        <v>41</v>
      </c>
      <c r="G112" s="27">
        <v>507</v>
      </c>
      <c r="H112" s="27">
        <v>618.4</v>
      </c>
      <c r="I112" s="27">
        <v>418.4</v>
      </c>
      <c r="J112" s="27">
        <v>2824.3</v>
      </c>
      <c r="K112" s="27">
        <v>4368.1000000000004</v>
      </c>
      <c r="L112" s="27">
        <v>154</v>
      </c>
      <c r="M112" s="27">
        <v>556</v>
      </c>
      <c r="N112" s="27">
        <v>174</v>
      </c>
      <c r="O112" s="27">
        <v>2186</v>
      </c>
      <c r="P112" s="27">
        <f>SUM(L112:O112)</f>
        <v>3070</v>
      </c>
    </row>
    <row r="113" spans="1:16" s="9" customFormat="1" ht="15" hidden="1" customHeight="1">
      <c r="A113" s="19" t="s">
        <v>58</v>
      </c>
      <c r="B113" s="21" t="s">
        <v>9</v>
      </c>
      <c r="C113" s="11" t="s">
        <v>10</v>
      </c>
      <c r="D113" s="11" t="s">
        <v>11</v>
      </c>
      <c r="E113" s="14">
        <v>2018</v>
      </c>
      <c r="F113" s="11" t="s">
        <v>41</v>
      </c>
      <c r="G113" s="27">
        <v>26.5</v>
      </c>
      <c r="H113" s="27">
        <v>30.4</v>
      </c>
      <c r="I113" s="27">
        <v>6.8</v>
      </c>
      <c r="J113" s="27">
        <v>102.6</v>
      </c>
      <c r="K113" s="27">
        <v>166.29999999999998</v>
      </c>
      <c r="L113" s="27">
        <v>14</v>
      </c>
      <c r="M113" s="27">
        <v>32</v>
      </c>
      <c r="N113" s="27">
        <v>6</v>
      </c>
      <c r="O113" s="27">
        <v>149</v>
      </c>
      <c r="P113" s="27">
        <f>SUM(L113:O113)</f>
        <v>201</v>
      </c>
    </row>
    <row r="114" spans="1:16" s="9" customFormat="1" ht="15" hidden="1" customHeight="1">
      <c r="A114" s="19" t="s">
        <v>58</v>
      </c>
      <c r="B114" s="21" t="s">
        <v>9</v>
      </c>
      <c r="C114" s="11" t="s">
        <v>12</v>
      </c>
      <c r="D114" s="11" t="s">
        <v>13</v>
      </c>
      <c r="E114" s="14">
        <v>2018</v>
      </c>
      <c r="F114" s="11" t="s">
        <v>41</v>
      </c>
      <c r="G114" s="27">
        <v>59</v>
      </c>
      <c r="H114" s="27">
        <v>149</v>
      </c>
      <c r="I114" s="27">
        <v>26.2</v>
      </c>
      <c r="J114" s="27">
        <v>326.39999999999998</v>
      </c>
      <c r="K114" s="27">
        <v>560.59999999999991</v>
      </c>
      <c r="L114" s="27">
        <v>65</v>
      </c>
      <c r="M114" s="27">
        <v>142</v>
      </c>
      <c r="N114" s="27">
        <v>21</v>
      </c>
      <c r="O114" s="27">
        <v>224</v>
      </c>
      <c r="P114" s="27">
        <f t="shared" ref="P114:P119" si="18">SUM(L114:O114)</f>
        <v>452</v>
      </c>
    </row>
    <row r="115" spans="1:16" s="9" customFormat="1" ht="15" hidden="1" customHeight="1">
      <c r="A115" s="19" t="s">
        <v>58</v>
      </c>
      <c r="B115" s="21" t="s">
        <v>9</v>
      </c>
      <c r="C115" s="11" t="s">
        <v>14</v>
      </c>
      <c r="D115" s="11" t="s">
        <v>15</v>
      </c>
      <c r="E115" s="14">
        <v>2018</v>
      </c>
      <c r="F115" s="11" t="s">
        <v>41</v>
      </c>
      <c r="G115" s="27">
        <v>5.2</v>
      </c>
      <c r="H115" s="27">
        <v>15.7</v>
      </c>
      <c r="I115" s="27">
        <v>3.7</v>
      </c>
      <c r="J115" s="27">
        <v>54.4</v>
      </c>
      <c r="K115" s="27">
        <v>79</v>
      </c>
      <c r="L115" s="27">
        <v>2</v>
      </c>
      <c r="M115" s="27">
        <v>20</v>
      </c>
      <c r="N115" s="27">
        <v>1</v>
      </c>
      <c r="O115" s="27">
        <v>51</v>
      </c>
      <c r="P115" s="27">
        <f t="shared" si="18"/>
        <v>74</v>
      </c>
    </row>
    <row r="116" spans="1:16" s="9" customFormat="1" ht="15" hidden="1" customHeight="1">
      <c r="A116" s="19" t="s">
        <v>58</v>
      </c>
      <c r="B116" s="21" t="s">
        <v>9</v>
      </c>
      <c r="C116" s="11" t="s">
        <v>16</v>
      </c>
      <c r="D116" s="11" t="s">
        <v>17</v>
      </c>
      <c r="E116" s="14">
        <v>2018</v>
      </c>
      <c r="F116" s="11" t="s">
        <v>41</v>
      </c>
      <c r="G116" s="27">
        <v>57.4</v>
      </c>
      <c r="H116" s="27">
        <v>59.4</v>
      </c>
      <c r="I116" s="27">
        <v>41.8</v>
      </c>
      <c r="J116" s="27">
        <v>285.7</v>
      </c>
      <c r="K116" s="27">
        <v>444.29999999999995</v>
      </c>
      <c r="L116" s="27">
        <v>22</v>
      </c>
      <c r="M116" s="27">
        <v>65</v>
      </c>
      <c r="N116" s="27">
        <v>19</v>
      </c>
      <c r="O116" s="27">
        <v>327</v>
      </c>
      <c r="P116" s="27">
        <f t="shared" si="18"/>
        <v>433</v>
      </c>
    </row>
    <row r="117" spans="1:16" s="9" customFormat="1" ht="15" hidden="1" customHeight="1">
      <c r="A117" s="19" t="s">
        <v>58</v>
      </c>
      <c r="B117" s="21" t="s">
        <v>9</v>
      </c>
      <c r="C117" s="11" t="s">
        <v>18</v>
      </c>
      <c r="D117" s="11" t="s">
        <v>19</v>
      </c>
      <c r="E117" s="14">
        <v>2018</v>
      </c>
      <c r="F117" s="11" t="s">
        <v>41</v>
      </c>
      <c r="G117" s="27">
        <v>23.9</v>
      </c>
      <c r="H117" s="27">
        <v>41.4</v>
      </c>
      <c r="I117" s="27">
        <v>25.3</v>
      </c>
      <c r="J117" s="27">
        <v>136.4</v>
      </c>
      <c r="K117" s="27">
        <v>227</v>
      </c>
      <c r="L117" s="27">
        <v>17</v>
      </c>
      <c r="M117" s="27">
        <v>35</v>
      </c>
      <c r="N117" s="27">
        <v>9</v>
      </c>
      <c r="O117" s="27">
        <v>92</v>
      </c>
      <c r="P117" s="27">
        <f t="shared" si="18"/>
        <v>153</v>
      </c>
    </row>
    <row r="118" spans="1:16" s="9" customFormat="1" ht="15" hidden="1" customHeight="1">
      <c r="A118" s="19" t="s">
        <v>58</v>
      </c>
      <c r="B118" s="21" t="s">
        <v>9</v>
      </c>
      <c r="C118" s="11" t="s">
        <v>20</v>
      </c>
      <c r="D118" s="11" t="s">
        <v>21</v>
      </c>
      <c r="E118" s="14">
        <v>2018</v>
      </c>
      <c r="F118" s="11" t="s">
        <v>41</v>
      </c>
      <c r="G118" s="27">
        <v>38</v>
      </c>
      <c r="H118" s="27">
        <v>44.1</v>
      </c>
      <c r="I118" s="27">
        <v>15.5</v>
      </c>
      <c r="J118" s="27">
        <v>212.1</v>
      </c>
      <c r="K118" s="27">
        <v>309.7</v>
      </c>
      <c r="L118" s="27">
        <v>12</v>
      </c>
      <c r="M118" s="27">
        <v>60</v>
      </c>
      <c r="N118" s="27">
        <v>2</v>
      </c>
      <c r="O118" s="27">
        <v>182</v>
      </c>
      <c r="P118" s="27">
        <f t="shared" si="18"/>
        <v>256</v>
      </c>
    </row>
    <row r="119" spans="1:16" s="9" customFormat="1" ht="15" hidden="1" customHeight="1">
      <c r="A119" s="19" t="s">
        <v>58</v>
      </c>
      <c r="B119" s="21" t="s">
        <v>9</v>
      </c>
      <c r="C119" s="11" t="s">
        <v>22</v>
      </c>
      <c r="D119" s="11" t="s">
        <v>23</v>
      </c>
      <c r="E119" s="14">
        <v>2018</v>
      </c>
      <c r="F119" s="11" t="s">
        <v>41</v>
      </c>
      <c r="G119" s="27">
        <v>9.8000000000000007</v>
      </c>
      <c r="H119" s="27">
        <v>10.199999999999999</v>
      </c>
      <c r="I119" s="27">
        <v>0.2</v>
      </c>
      <c r="J119" s="27">
        <v>36.700000000000003</v>
      </c>
      <c r="K119" s="27">
        <v>56.900000000000006</v>
      </c>
      <c r="L119" s="27">
        <v>9</v>
      </c>
      <c r="M119" s="27">
        <v>11</v>
      </c>
      <c r="N119" s="27">
        <v>1</v>
      </c>
      <c r="O119" s="27">
        <v>67</v>
      </c>
      <c r="P119" s="27">
        <f t="shared" si="18"/>
        <v>88</v>
      </c>
    </row>
    <row r="120" spans="1:16" s="9" customFormat="1" ht="15" hidden="1" customHeight="1">
      <c r="A120" s="19" t="s">
        <v>58</v>
      </c>
      <c r="B120" s="21" t="s">
        <v>9</v>
      </c>
      <c r="C120" s="11" t="s">
        <v>24</v>
      </c>
      <c r="D120" s="11" t="s">
        <v>25</v>
      </c>
      <c r="E120" s="14">
        <v>2018</v>
      </c>
      <c r="F120" s="11" t="s">
        <v>41</v>
      </c>
      <c r="G120" s="27">
        <v>11.4</v>
      </c>
      <c r="H120" s="27">
        <v>10.6</v>
      </c>
      <c r="I120" s="27">
        <v>4.8</v>
      </c>
      <c r="J120" s="27">
        <v>64.2</v>
      </c>
      <c r="K120" s="27">
        <v>91</v>
      </c>
      <c r="L120" s="27">
        <v>0</v>
      </c>
      <c r="M120" s="27">
        <v>19</v>
      </c>
      <c r="N120" s="27">
        <v>3</v>
      </c>
      <c r="O120" s="27">
        <v>81</v>
      </c>
      <c r="P120" s="27">
        <f>SUM(L120:O120)</f>
        <v>103</v>
      </c>
    </row>
    <row r="121" spans="1:16" s="9" customFormat="1" ht="15" hidden="1" customHeight="1">
      <c r="A121" s="19" t="s">
        <v>58</v>
      </c>
      <c r="B121" s="21" t="s">
        <v>9</v>
      </c>
      <c r="C121" s="11" t="s">
        <v>26</v>
      </c>
      <c r="D121" s="11" t="s">
        <v>27</v>
      </c>
      <c r="E121" s="14">
        <v>2018</v>
      </c>
      <c r="F121" s="11" t="s">
        <v>41</v>
      </c>
      <c r="G121" s="27">
        <v>12</v>
      </c>
      <c r="H121" s="27">
        <v>20.399999999999999</v>
      </c>
      <c r="I121" s="27">
        <v>2.9</v>
      </c>
      <c r="J121" s="27">
        <v>75.099999999999994</v>
      </c>
      <c r="K121" s="27">
        <v>110.39999999999999</v>
      </c>
      <c r="L121" s="27">
        <v>3</v>
      </c>
      <c r="M121" s="27">
        <v>7</v>
      </c>
      <c r="N121" s="27">
        <v>2</v>
      </c>
      <c r="O121" s="27">
        <v>30</v>
      </c>
      <c r="P121" s="27">
        <f>SUM(L121:O121)</f>
        <v>42</v>
      </c>
    </row>
    <row r="122" spans="1:16" s="9" customFormat="1" ht="15" hidden="1" customHeight="1">
      <c r="A122" s="19" t="s">
        <v>58</v>
      </c>
      <c r="B122" s="21" t="s">
        <v>9</v>
      </c>
      <c r="C122" s="11" t="s">
        <v>28</v>
      </c>
      <c r="D122" s="11" t="s">
        <v>29</v>
      </c>
      <c r="E122" s="14">
        <v>2018</v>
      </c>
      <c r="F122" s="11" t="s">
        <v>41</v>
      </c>
      <c r="G122" s="27">
        <v>28.6</v>
      </c>
      <c r="H122" s="27">
        <v>19.100000000000001</v>
      </c>
      <c r="I122" s="27">
        <v>43.5</v>
      </c>
      <c r="J122" s="27">
        <v>141.5</v>
      </c>
      <c r="K122" s="27">
        <v>232.7</v>
      </c>
      <c r="L122" s="27">
        <v>12</v>
      </c>
      <c r="M122" s="27">
        <v>24</v>
      </c>
      <c r="N122" s="27">
        <v>15</v>
      </c>
      <c r="O122" s="27">
        <v>142</v>
      </c>
      <c r="P122" s="27">
        <f>SUM(L122:O122)</f>
        <v>193</v>
      </c>
    </row>
    <row r="123" spans="1:16" s="9" customFormat="1" ht="15" hidden="1" customHeight="1">
      <c r="A123" s="17" t="s">
        <v>58</v>
      </c>
      <c r="B123" s="20" t="s">
        <v>9</v>
      </c>
      <c r="C123" s="17" t="s">
        <v>64</v>
      </c>
      <c r="D123" s="13" t="s">
        <v>32</v>
      </c>
      <c r="E123" s="13">
        <v>2018</v>
      </c>
      <c r="F123" s="13" t="s">
        <v>42</v>
      </c>
      <c r="G123" s="26">
        <v>778.8</v>
      </c>
      <c r="H123" s="26">
        <v>995.27272727272748</v>
      </c>
      <c r="I123" s="26">
        <v>595.36363636363626</v>
      </c>
      <c r="J123" s="26">
        <v>4241.454545454546</v>
      </c>
      <c r="K123" s="26">
        <v>6611.090909090909</v>
      </c>
      <c r="L123" s="26">
        <f>SUM(L124:L134)</f>
        <v>310</v>
      </c>
      <c r="M123" s="26">
        <f>SUM(M124:M134)</f>
        <v>971</v>
      </c>
      <c r="N123" s="26">
        <f>SUM(N124:N134)</f>
        <v>253</v>
      </c>
      <c r="O123" s="26">
        <f>SUM(O124:O134)</f>
        <v>3533</v>
      </c>
      <c r="P123" s="26">
        <f>SUM(P124:P134)</f>
        <v>5067</v>
      </c>
    </row>
    <row r="124" spans="1:16" s="9" customFormat="1" ht="15" hidden="1" customHeight="1">
      <c r="A124" s="19" t="s">
        <v>58</v>
      </c>
      <c r="B124" s="21" t="s">
        <v>9</v>
      </c>
      <c r="C124" s="11" t="s">
        <v>8</v>
      </c>
      <c r="D124" s="11" t="s">
        <v>9</v>
      </c>
      <c r="E124" s="14">
        <v>2018</v>
      </c>
      <c r="F124" s="11" t="s">
        <v>42</v>
      </c>
      <c r="G124" s="27">
        <v>504.09090909090907</v>
      </c>
      <c r="H124" s="27">
        <v>600.09090909090912</v>
      </c>
      <c r="I124" s="27">
        <v>420.72727272727275</v>
      </c>
      <c r="J124" s="27">
        <v>2807.2727272727275</v>
      </c>
      <c r="K124" s="27">
        <v>4332.181818181818</v>
      </c>
      <c r="L124" s="27">
        <v>154</v>
      </c>
      <c r="M124" s="27">
        <v>556</v>
      </c>
      <c r="N124" s="27">
        <v>174</v>
      </c>
      <c r="O124" s="27">
        <v>2188</v>
      </c>
      <c r="P124" s="27">
        <f>SUM(L124:O124)</f>
        <v>3072</v>
      </c>
    </row>
    <row r="125" spans="1:16" s="9" customFormat="1" ht="15" hidden="1" customHeight="1">
      <c r="A125" s="19" t="s">
        <v>58</v>
      </c>
      <c r="B125" s="21" t="s">
        <v>9</v>
      </c>
      <c r="C125" s="11" t="s">
        <v>10</v>
      </c>
      <c r="D125" s="11" t="s">
        <v>11</v>
      </c>
      <c r="E125" s="14">
        <v>2018</v>
      </c>
      <c r="F125" s="11" t="s">
        <v>42</v>
      </c>
      <c r="G125" s="27">
        <v>25.818181818181817</v>
      </c>
      <c r="H125" s="27">
        <v>30</v>
      </c>
      <c r="I125" s="27">
        <v>7</v>
      </c>
      <c r="J125" s="27">
        <v>101.45454545454545</v>
      </c>
      <c r="K125" s="27">
        <v>164.27272727272725</v>
      </c>
      <c r="L125" s="27">
        <v>14</v>
      </c>
      <c r="M125" s="27">
        <v>32</v>
      </c>
      <c r="N125" s="27">
        <v>6</v>
      </c>
      <c r="O125" s="27">
        <v>149</v>
      </c>
      <c r="P125" s="27">
        <f>SUM(L125:O125)</f>
        <v>201</v>
      </c>
    </row>
    <row r="126" spans="1:16" s="9" customFormat="1" ht="15" hidden="1" customHeight="1">
      <c r="A126" s="19" t="s">
        <v>58</v>
      </c>
      <c r="B126" s="21" t="s">
        <v>9</v>
      </c>
      <c r="C126" s="11" t="s">
        <v>12</v>
      </c>
      <c r="D126" s="11" t="s">
        <v>13</v>
      </c>
      <c r="E126" s="14">
        <v>2018</v>
      </c>
      <c r="F126" s="11" t="s">
        <v>42</v>
      </c>
      <c r="G126" s="27">
        <v>61.18181818181818</v>
      </c>
      <c r="H126" s="27">
        <v>147</v>
      </c>
      <c r="I126" s="27">
        <v>26.454545454545453</v>
      </c>
      <c r="J126" s="27">
        <v>328</v>
      </c>
      <c r="K126" s="27">
        <v>562.63636363636363</v>
      </c>
      <c r="L126" s="27">
        <v>65</v>
      </c>
      <c r="M126" s="27">
        <v>142</v>
      </c>
      <c r="N126" s="27">
        <v>21</v>
      </c>
      <c r="O126" s="27">
        <v>224</v>
      </c>
      <c r="P126" s="27">
        <f t="shared" ref="P126:P131" si="19">SUM(L126:O126)</f>
        <v>452</v>
      </c>
    </row>
    <row r="127" spans="1:16" s="9" customFormat="1" ht="15" hidden="1" customHeight="1">
      <c r="A127" s="19" t="s">
        <v>58</v>
      </c>
      <c r="B127" s="21" t="s">
        <v>9</v>
      </c>
      <c r="C127" s="11" t="s">
        <v>14</v>
      </c>
      <c r="D127" s="11" t="s">
        <v>15</v>
      </c>
      <c r="E127" s="14">
        <v>2018</v>
      </c>
      <c r="F127" s="11" t="s">
        <v>42</v>
      </c>
      <c r="G127" s="27">
        <v>5.1818181818181817</v>
      </c>
      <c r="H127" s="27">
        <v>15.090909090909092</v>
      </c>
      <c r="I127" s="27">
        <v>3.8181818181818183</v>
      </c>
      <c r="J127" s="27">
        <v>54.363636363636367</v>
      </c>
      <c r="K127" s="27">
        <v>78.454545454545467</v>
      </c>
      <c r="L127" s="27">
        <v>2</v>
      </c>
      <c r="M127" s="27">
        <v>20</v>
      </c>
      <c r="N127" s="27">
        <v>1</v>
      </c>
      <c r="O127" s="27">
        <v>51</v>
      </c>
      <c r="P127" s="27">
        <f t="shared" si="19"/>
        <v>74</v>
      </c>
    </row>
    <row r="128" spans="1:16" s="9" customFormat="1" ht="15" hidden="1" customHeight="1">
      <c r="A128" s="19" t="s">
        <v>58</v>
      </c>
      <c r="B128" s="21" t="s">
        <v>9</v>
      </c>
      <c r="C128" s="11" t="s">
        <v>16</v>
      </c>
      <c r="D128" s="11" t="s">
        <v>17</v>
      </c>
      <c r="E128" s="14">
        <v>2018</v>
      </c>
      <c r="F128" s="11" t="s">
        <v>42</v>
      </c>
      <c r="G128" s="27">
        <v>58.363636363636367</v>
      </c>
      <c r="H128" s="27">
        <v>59.363636363636367</v>
      </c>
      <c r="I128" s="27">
        <v>42.81818181818182</v>
      </c>
      <c r="J128" s="27">
        <v>286.27272727272725</v>
      </c>
      <c r="K128" s="27">
        <v>446.81818181818181</v>
      </c>
      <c r="L128" s="27">
        <v>22</v>
      </c>
      <c r="M128" s="27">
        <v>65</v>
      </c>
      <c r="N128" s="27">
        <v>19</v>
      </c>
      <c r="O128" s="27">
        <v>327</v>
      </c>
      <c r="P128" s="27">
        <f t="shared" si="19"/>
        <v>433</v>
      </c>
    </row>
    <row r="129" spans="1:16" s="9" customFormat="1" ht="15" hidden="1" customHeight="1">
      <c r="A129" s="19" t="s">
        <v>58</v>
      </c>
      <c r="B129" s="21" t="s">
        <v>9</v>
      </c>
      <c r="C129" s="11" t="s">
        <v>18</v>
      </c>
      <c r="D129" s="11" t="s">
        <v>19</v>
      </c>
      <c r="E129" s="14">
        <v>2018</v>
      </c>
      <c r="F129" s="11" t="s">
        <v>42</v>
      </c>
      <c r="G129" s="27">
        <v>24.454545454545453</v>
      </c>
      <c r="H129" s="27">
        <v>40</v>
      </c>
      <c r="I129" s="27">
        <v>25.818181818181817</v>
      </c>
      <c r="J129" s="27">
        <v>138.18181818181819</v>
      </c>
      <c r="K129" s="27">
        <v>228.45454545454544</v>
      </c>
      <c r="L129" s="27">
        <v>17</v>
      </c>
      <c r="M129" s="27">
        <v>35</v>
      </c>
      <c r="N129" s="27">
        <v>9</v>
      </c>
      <c r="O129" s="27">
        <v>92</v>
      </c>
      <c r="P129" s="27">
        <f t="shared" si="19"/>
        <v>153</v>
      </c>
    </row>
    <row r="130" spans="1:16" s="9" customFormat="1" ht="15" hidden="1" customHeight="1">
      <c r="A130" s="19" t="s">
        <v>58</v>
      </c>
      <c r="B130" s="21" t="s">
        <v>9</v>
      </c>
      <c r="C130" s="11" t="s">
        <v>20</v>
      </c>
      <c r="D130" s="11" t="s">
        <v>21</v>
      </c>
      <c r="E130" s="14">
        <v>2018</v>
      </c>
      <c r="F130" s="11" t="s">
        <v>42</v>
      </c>
      <c r="G130" s="27">
        <v>38.727272727272727</v>
      </c>
      <c r="H130" s="27">
        <v>43.727272727272727</v>
      </c>
      <c r="I130" s="27">
        <v>16.181818181818183</v>
      </c>
      <c r="J130" s="27">
        <v>212.90909090909091</v>
      </c>
      <c r="K130" s="27">
        <v>311.54545454545456</v>
      </c>
      <c r="L130" s="27">
        <v>12</v>
      </c>
      <c r="M130" s="27">
        <v>60</v>
      </c>
      <c r="N130" s="27">
        <v>2</v>
      </c>
      <c r="O130" s="27">
        <v>182</v>
      </c>
      <c r="P130" s="27">
        <f t="shared" si="19"/>
        <v>256</v>
      </c>
    </row>
    <row r="131" spans="1:16" s="9" customFormat="1" ht="15" hidden="1" customHeight="1">
      <c r="A131" s="19" t="s">
        <v>58</v>
      </c>
      <c r="B131" s="21" t="s">
        <v>9</v>
      </c>
      <c r="C131" s="11" t="s">
        <v>22</v>
      </c>
      <c r="D131" s="11" t="s">
        <v>23</v>
      </c>
      <c r="E131" s="14">
        <v>2018</v>
      </c>
      <c r="F131" s="11" t="s">
        <v>42</v>
      </c>
      <c r="G131" s="27">
        <v>9.545454545454545</v>
      </c>
      <c r="H131" s="27">
        <v>10.454545454545455</v>
      </c>
      <c r="I131" s="27">
        <v>0.18181818181818182</v>
      </c>
      <c r="J131" s="27">
        <v>35.363636363636367</v>
      </c>
      <c r="K131" s="27">
        <v>55.545454545454547</v>
      </c>
      <c r="L131" s="27">
        <v>9</v>
      </c>
      <c r="M131" s="27">
        <v>11</v>
      </c>
      <c r="N131" s="27">
        <v>1</v>
      </c>
      <c r="O131" s="27">
        <v>67</v>
      </c>
      <c r="P131" s="27">
        <f t="shared" si="19"/>
        <v>88</v>
      </c>
    </row>
    <row r="132" spans="1:16" s="9" customFormat="1" ht="15" hidden="1" customHeight="1">
      <c r="A132" s="19" t="s">
        <v>58</v>
      </c>
      <c r="B132" s="21" t="s">
        <v>9</v>
      </c>
      <c r="C132" s="11" t="s">
        <v>24</v>
      </c>
      <c r="D132" s="11" t="s">
        <v>25</v>
      </c>
      <c r="E132" s="14">
        <v>2018</v>
      </c>
      <c r="F132" s="11" t="s">
        <v>42</v>
      </c>
      <c r="G132" s="27">
        <v>11.545454545454545</v>
      </c>
      <c r="H132" s="27">
        <v>10.090909090909092</v>
      </c>
      <c r="I132" s="27">
        <v>5.1818181818181817</v>
      </c>
      <c r="J132" s="27">
        <v>63.18181818181818</v>
      </c>
      <c r="K132" s="27">
        <v>90</v>
      </c>
      <c r="L132" s="27">
        <v>0</v>
      </c>
      <c r="M132" s="27">
        <v>19</v>
      </c>
      <c r="N132" s="27">
        <v>3</v>
      </c>
      <c r="O132" s="27">
        <v>81</v>
      </c>
      <c r="P132" s="27">
        <f>SUM(L132:O132)</f>
        <v>103</v>
      </c>
    </row>
    <row r="133" spans="1:16" s="9" customFormat="1" ht="15" hidden="1" customHeight="1">
      <c r="A133" s="19" t="s">
        <v>58</v>
      </c>
      <c r="B133" s="21" t="s">
        <v>9</v>
      </c>
      <c r="C133" s="11" t="s">
        <v>26</v>
      </c>
      <c r="D133" s="11" t="s">
        <v>27</v>
      </c>
      <c r="E133" s="14">
        <v>2018</v>
      </c>
      <c r="F133" s="11" t="s">
        <v>42</v>
      </c>
      <c r="G133" s="27">
        <v>11.454545454545455</v>
      </c>
      <c r="H133" s="27">
        <v>19.454545454545453</v>
      </c>
      <c r="I133" s="27">
        <v>2.7272727272727271</v>
      </c>
      <c r="J133" s="27">
        <v>72.36363636363636</v>
      </c>
      <c r="K133" s="27">
        <v>106</v>
      </c>
      <c r="L133" s="27">
        <v>3</v>
      </c>
      <c r="M133" s="27">
        <v>7</v>
      </c>
      <c r="N133" s="27">
        <v>2</v>
      </c>
      <c r="O133" s="27">
        <v>30</v>
      </c>
      <c r="P133" s="27">
        <f>SUM(L133:O133)</f>
        <v>42</v>
      </c>
    </row>
    <row r="134" spans="1:16" s="9" customFormat="1" ht="15" hidden="1" customHeight="1">
      <c r="A134" s="19" t="s">
        <v>58</v>
      </c>
      <c r="B134" s="21" t="s">
        <v>9</v>
      </c>
      <c r="C134" s="11" t="s">
        <v>28</v>
      </c>
      <c r="D134" s="11" t="s">
        <v>29</v>
      </c>
      <c r="E134" s="14">
        <v>2018</v>
      </c>
      <c r="F134" s="11" t="s">
        <v>42</v>
      </c>
      <c r="G134" s="27">
        <v>28.636363636363637</v>
      </c>
      <c r="H134" s="27">
        <v>20</v>
      </c>
      <c r="I134" s="27">
        <v>44.454545454545453</v>
      </c>
      <c r="J134" s="27">
        <v>142.09090909090909</v>
      </c>
      <c r="K134" s="27">
        <v>235.18181818181819</v>
      </c>
      <c r="L134" s="27">
        <v>12</v>
      </c>
      <c r="M134" s="27">
        <v>24</v>
      </c>
      <c r="N134" s="27">
        <v>15</v>
      </c>
      <c r="O134" s="27">
        <v>142</v>
      </c>
      <c r="P134" s="27">
        <f>SUM(L134:O134)</f>
        <v>193</v>
      </c>
    </row>
    <row r="135" spans="1:16" s="9" customFormat="1" ht="15" hidden="1" customHeight="1">
      <c r="A135" s="17" t="s">
        <v>58</v>
      </c>
      <c r="B135" s="20" t="s">
        <v>9</v>
      </c>
      <c r="C135" s="17" t="s">
        <v>64</v>
      </c>
      <c r="D135" s="13" t="s">
        <v>32</v>
      </c>
      <c r="E135" s="13">
        <v>2018</v>
      </c>
      <c r="F135" s="13" t="s">
        <v>43</v>
      </c>
      <c r="G135" s="26">
        <v>778.08333333333326</v>
      </c>
      <c r="H135" s="26">
        <v>972.00000000000011</v>
      </c>
      <c r="I135" s="26">
        <v>598.25</v>
      </c>
      <c r="J135" s="26">
        <v>4214.9166666666661</v>
      </c>
      <c r="K135" s="26">
        <v>6563.2500000000009</v>
      </c>
      <c r="L135" s="26">
        <f>SUM(L136:L146)</f>
        <v>310</v>
      </c>
      <c r="M135" s="26">
        <f>SUM(M136:M146)</f>
        <v>971</v>
      </c>
      <c r="N135" s="26">
        <f>SUM(N136:N146)</f>
        <v>253</v>
      </c>
      <c r="O135" s="26">
        <f>SUM(O136:O146)</f>
        <v>3533</v>
      </c>
      <c r="P135" s="26">
        <f>SUM(P136:P146)</f>
        <v>5067</v>
      </c>
    </row>
    <row r="136" spans="1:16" s="9" customFormat="1" ht="15" hidden="1" customHeight="1">
      <c r="A136" s="19" t="s">
        <v>58</v>
      </c>
      <c r="B136" s="21" t="s">
        <v>9</v>
      </c>
      <c r="C136" s="11" t="s">
        <v>8</v>
      </c>
      <c r="D136" s="11" t="s">
        <v>9</v>
      </c>
      <c r="E136" s="14">
        <v>2018</v>
      </c>
      <c r="F136" s="11" t="s">
        <v>43</v>
      </c>
      <c r="G136" s="27">
        <v>501.16666666666669</v>
      </c>
      <c r="H136" s="27">
        <v>582.08333333333337</v>
      </c>
      <c r="I136" s="27">
        <v>421.25</v>
      </c>
      <c r="J136" s="27">
        <v>2784.25</v>
      </c>
      <c r="K136" s="27">
        <v>4288.75</v>
      </c>
      <c r="L136" s="27">
        <v>154</v>
      </c>
      <c r="M136" s="27">
        <v>556</v>
      </c>
      <c r="N136" s="27">
        <v>174</v>
      </c>
      <c r="O136" s="27">
        <v>2188</v>
      </c>
      <c r="P136" s="27">
        <f>SUM(L136:O136)</f>
        <v>3072</v>
      </c>
    </row>
    <row r="137" spans="1:16" s="9" customFormat="1" ht="15" hidden="1" customHeight="1">
      <c r="A137" s="19" t="s">
        <v>58</v>
      </c>
      <c r="B137" s="21" t="s">
        <v>9</v>
      </c>
      <c r="C137" s="11" t="s">
        <v>10</v>
      </c>
      <c r="D137" s="11" t="s">
        <v>11</v>
      </c>
      <c r="E137" s="14">
        <v>2018</v>
      </c>
      <c r="F137" s="11" t="s">
        <v>43</v>
      </c>
      <c r="G137" s="27">
        <v>25.25</v>
      </c>
      <c r="H137" s="27">
        <v>29.5</v>
      </c>
      <c r="I137" s="27">
        <v>7.166666666666667</v>
      </c>
      <c r="J137" s="27">
        <v>100.41666666666667</v>
      </c>
      <c r="K137" s="27">
        <v>162.33333333333334</v>
      </c>
      <c r="L137" s="27">
        <v>14</v>
      </c>
      <c r="M137" s="27">
        <v>32</v>
      </c>
      <c r="N137" s="27">
        <v>6</v>
      </c>
      <c r="O137" s="27">
        <v>149</v>
      </c>
      <c r="P137" s="27">
        <f>SUM(L137:O137)</f>
        <v>201</v>
      </c>
    </row>
    <row r="138" spans="1:16" s="9" customFormat="1" ht="15" hidden="1" customHeight="1">
      <c r="A138" s="19" t="s">
        <v>58</v>
      </c>
      <c r="B138" s="21" t="s">
        <v>9</v>
      </c>
      <c r="C138" s="11" t="s">
        <v>12</v>
      </c>
      <c r="D138" s="11" t="s">
        <v>13</v>
      </c>
      <c r="E138" s="14">
        <v>2018</v>
      </c>
      <c r="F138" s="11" t="s">
        <v>43</v>
      </c>
      <c r="G138" s="27">
        <v>62.916666666666664</v>
      </c>
      <c r="H138" s="27">
        <v>145.08333333333334</v>
      </c>
      <c r="I138" s="27">
        <v>26.666666666666668</v>
      </c>
      <c r="J138" s="27">
        <v>328.83333333333331</v>
      </c>
      <c r="K138" s="27">
        <v>563.5</v>
      </c>
      <c r="L138" s="27">
        <v>65</v>
      </c>
      <c r="M138" s="27">
        <v>142</v>
      </c>
      <c r="N138" s="27">
        <v>21</v>
      </c>
      <c r="O138" s="27">
        <v>224</v>
      </c>
      <c r="P138" s="27">
        <f t="shared" ref="P138:P143" si="20">SUM(L138:O138)</f>
        <v>452</v>
      </c>
    </row>
    <row r="139" spans="1:16" s="9" customFormat="1" ht="15" hidden="1" customHeight="1">
      <c r="A139" s="19" t="s">
        <v>58</v>
      </c>
      <c r="B139" s="21" t="s">
        <v>9</v>
      </c>
      <c r="C139" s="11" t="s">
        <v>14</v>
      </c>
      <c r="D139" s="11" t="s">
        <v>15</v>
      </c>
      <c r="E139" s="14">
        <v>2018</v>
      </c>
      <c r="F139" s="11" t="s">
        <v>43</v>
      </c>
      <c r="G139" s="27">
        <v>5.166666666666667</v>
      </c>
      <c r="H139" s="27">
        <v>14.583333333333334</v>
      </c>
      <c r="I139" s="27">
        <v>3.9166666666666665</v>
      </c>
      <c r="J139" s="27">
        <v>54.25</v>
      </c>
      <c r="K139" s="27">
        <v>77.916666666666671</v>
      </c>
      <c r="L139" s="27">
        <v>2</v>
      </c>
      <c r="M139" s="27">
        <v>20</v>
      </c>
      <c r="N139" s="27">
        <v>1</v>
      </c>
      <c r="O139" s="27">
        <v>51</v>
      </c>
      <c r="P139" s="27">
        <f t="shared" si="20"/>
        <v>74</v>
      </c>
    </row>
    <row r="140" spans="1:16" s="9" customFormat="1" ht="15" hidden="1" customHeight="1">
      <c r="A140" s="19" t="s">
        <v>58</v>
      </c>
      <c r="B140" s="21" t="s">
        <v>9</v>
      </c>
      <c r="C140" s="11" t="s">
        <v>16</v>
      </c>
      <c r="D140" s="11" t="s">
        <v>17</v>
      </c>
      <c r="E140" s="14">
        <v>2018</v>
      </c>
      <c r="F140" s="11" t="s">
        <v>43</v>
      </c>
      <c r="G140" s="27">
        <v>59.166666666666664</v>
      </c>
      <c r="H140" s="27">
        <v>59.166666666666664</v>
      </c>
      <c r="I140" s="27">
        <v>43.416666666666664</v>
      </c>
      <c r="J140" s="27">
        <v>286</v>
      </c>
      <c r="K140" s="27">
        <v>447.75</v>
      </c>
      <c r="L140" s="27">
        <v>22</v>
      </c>
      <c r="M140" s="27">
        <v>65</v>
      </c>
      <c r="N140" s="27">
        <v>19</v>
      </c>
      <c r="O140" s="27">
        <v>327</v>
      </c>
      <c r="P140" s="27">
        <f t="shared" si="20"/>
        <v>433</v>
      </c>
    </row>
    <row r="141" spans="1:16" s="9" customFormat="1" ht="15" hidden="1" customHeight="1">
      <c r="A141" s="19" t="s">
        <v>58</v>
      </c>
      <c r="B141" s="21" t="s">
        <v>9</v>
      </c>
      <c r="C141" s="11" t="s">
        <v>18</v>
      </c>
      <c r="D141" s="11" t="s">
        <v>19</v>
      </c>
      <c r="E141" s="14">
        <v>2018</v>
      </c>
      <c r="F141" s="11" t="s">
        <v>43</v>
      </c>
      <c r="G141" s="27">
        <v>24.916666666666668</v>
      </c>
      <c r="H141" s="27">
        <v>38.833333333333336</v>
      </c>
      <c r="I141" s="27">
        <v>26.083333333333332</v>
      </c>
      <c r="J141" s="27">
        <v>139.41666666666666</v>
      </c>
      <c r="K141" s="27">
        <v>229.25</v>
      </c>
      <c r="L141" s="27">
        <v>17</v>
      </c>
      <c r="M141" s="27">
        <v>35</v>
      </c>
      <c r="N141" s="27">
        <v>9</v>
      </c>
      <c r="O141" s="27">
        <v>92</v>
      </c>
      <c r="P141" s="27">
        <f t="shared" si="20"/>
        <v>153</v>
      </c>
    </row>
    <row r="142" spans="1:16" s="9" customFormat="1" ht="15" hidden="1" customHeight="1">
      <c r="A142" s="19" t="s">
        <v>58</v>
      </c>
      <c r="B142" s="21" t="s">
        <v>9</v>
      </c>
      <c r="C142" s="11" t="s">
        <v>20</v>
      </c>
      <c r="D142" s="11" t="s">
        <v>21</v>
      </c>
      <c r="E142" s="14">
        <v>2018</v>
      </c>
      <c r="F142" s="11" t="s">
        <v>43</v>
      </c>
      <c r="G142" s="27">
        <v>38.916666666666664</v>
      </c>
      <c r="H142" s="27">
        <v>43.333333333333336</v>
      </c>
      <c r="I142" s="27">
        <v>16.5</v>
      </c>
      <c r="J142" s="27">
        <v>213.16666666666666</v>
      </c>
      <c r="K142" s="27">
        <v>311.91666666666663</v>
      </c>
      <c r="L142" s="27">
        <v>12</v>
      </c>
      <c r="M142" s="27">
        <v>60</v>
      </c>
      <c r="N142" s="27">
        <v>2</v>
      </c>
      <c r="O142" s="27">
        <v>182</v>
      </c>
      <c r="P142" s="27">
        <f t="shared" si="20"/>
        <v>256</v>
      </c>
    </row>
    <row r="143" spans="1:16" s="9" customFormat="1" ht="15" hidden="1" customHeight="1">
      <c r="A143" s="19" t="s">
        <v>58</v>
      </c>
      <c r="B143" s="21" t="s">
        <v>9</v>
      </c>
      <c r="C143" s="11" t="s">
        <v>22</v>
      </c>
      <c r="D143" s="11" t="s">
        <v>23</v>
      </c>
      <c r="E143" s="14">
        <v>2018</v>
      </c>
      <c r="F143" s="11" t="s">
        <v>43</v>
      </c>
      <c r="G143" s="27">
        <v>9.3333333333333339</v>
      </c>
      <c r="H143" s="27">
        <v>10.666666666666666</v>
      </c>
      <c r="I143" s="27">
        <v>0.16666666666666666</v>
      </c>
      <c r="J143" s="27">
        <v>34.25</v>
      </c>
      <c r="K143" s="27">
        <v>54.416666666666671</v>
      </c>
      <c r="L143" s="27">
        <v>9</v>
      </c>
      <c r="M143" s="27">
        <v>11</v>
      </c>
      <c r="N143" s="27">
        <v>1</v>
      </c>
      <c r="O143" s="27">
        <v>67</v>
      </c>
      <c r="P143" s="27">
        <f t="shared" si="20"/>
        <v>88</v>
      </c>
    </row>
    <row r="144" spans="1:16" s="9" customFormat="1" ht="15" hidden="1" customHeight="1">
      <c r="A144" s="19" t="s">
        <v>58</v>
      </c>
      <c r="B144" s="21" t="s">
        <v>9</v>
      </c>
      <c r="C144" s="11" t="s">
        <v>24</v>
      </c>
      <c r="D144" s="11" t="s">
        <v>25</v>
      </c>
      <c r="E144" s="14">
        <v>2018</v>
      </c>
      <c r="F144" s="11" t="s">
        <v>43</v>
      </c>
      <c r="G144" s="27">
        <v>11.666666666666666</v>
      </c>
      <c r="H144" s="27">
        <v>9.5833333333333339</v>
      </c>
      <c r="I144" s="27">
        <v>5.416666666666667</v>
      </c>
      <c r="J144" s="27">
        <v>62.083333333333336</v>
      </c>
      <c r="K144" s="27">
        <v>88.75</v>
      </c>
      <c r="L144" s="27">
        <v>0</v>
      </c>
      <c r="M144" s="27">
        <v>19</v>
      </c>
      <c r="N144" s="27">
        <v>3</v>
      </c>
      <c r="O144" s="27">
        <v>81</v>
      </c>
      <c r="P144" s="27">
        <f>SUM(L144:O144)</f>
        <v>103</v>
      </c>
    </row>
    <row r="145" spans="1:16" s="9" customFormat="1" ht="15" hidden="1" customHeight="1">
      <c r="A145" s="19" t="s">
        <v>58</v>
      </c>
      <c r="B145" s="21" t="s">
        <v>9</v>
      </c>
      <c r="C145" s="11" t="s">
        <v>26</v>
      </c>
      <c r="D145" s="11" t="s">
        <v>27</v>
      </c>
      <c r="E145" s="14">
        <v>2018</v>
      </c>
      <c r="F145" s="11" t="s">
        <v>43</v>
      </c>
      <c r="G145" s="27">
        <v>11</v>
      </c>
      <c r="H145" s="27">
        <v>18.666666666666668</v>
      </c>
      <c r="I145" s="27">
        <v>2.5</v>
      </c>
      <c r="J145" s="27">
        <v>70</v>
      </c>
      <c r="K145" s="27">
        <v>102.16666666666667</v>
      </c>
      <c r="L145" s="27">
        <v>3</v>
      </c>
      <c r="M145" s="27">
        <v>7</v>
      </c>
      <c r="N145" s="27">
        <v>2</v>
      </c>
      <c r="O145" s="27">
        <v>30</v>
      </c>
      <c r="P145" s="27">
        <f>SUM(L145:O145)</f>
        <v>42</v>
      </c>
    </row>
    <row r="146" spans="1:16" s="9" customFormat="1" ht="15" hidden="1" customHeight="1">
      <c r="A146" s="19" t="s">
        <v>58</v>
      </c>
      <c r="B146" s="21" t="s">
        <v>9</v>
      </c>
      <c r="C146" s="11" t="s">
        <v>28</v>
      </c>
      <c r="D146" s="11" t="s">
        <v>29</v>
      </c>
      <c r="E146" s="14">
        <v>2018</v>
      </c>
      <c r="F146" s="11" t="s">
        <v>43</v>
      </c>
      <c r="G146" s="27">
        <v>28.583333333333332</v>
      </c>
      <c r="H146" s="27">
        <v>20.5</v>
      </c>
      <c r="I146" s="27">
        <v>45.166666666666664</v>
      </c>
      <c r="J146" s="27">
        <v>142.25</v>
      </c>
      <c r="K146" s="27">
        <v>236.5</v>
      </c>
      <c r="L146" s="27">
        <v>12</v>
      </c>
      <c r="M146" s="27">
        <v>24</v>
      </c>
      <c r="N146" s="27">
        <v>15</v>
      </c>
      <c r="O146" s="27">
        <v>142</v>
      </c>
      <c r="P146" s="27">
        <f>SUM(L146:O146)</f>
        <v>193</v>
      </c>
    </row>
    <row r="147" spans="1:16" s="9" customFormat="1" ht="15" hidden="1" customHeight="1">
      <c r="A147" s="17" t="s">
        <v>58</v>
      </c>
      <c r="B147" s="20" t="s">
        <v>9</v>
      </c>
      <c r="C147" s="17" t="s">
        <v>64</v>
      </c>
      <c r="D147" s="13" t="s">
        <v>32</v>
      </c>
      <c r="E147" s="13">
        <v>2019</v>
      </c>
      <c r="F147" s="13" t="s">
        <v>31</v>
      </c>
      <c r="G147" s="26">
        <v>815</v>
      </c>
      <c r="H147" s="26">
        <v>710</v>
      </c>
      <c r="I147" s="26">
        <v>628</v>
      </c>
      <c r="J147" s="26">
        <v>4186</v>
      </c>
      <c r="K147" s="26">
        <v>6339</v>
      </c>
      <c r="L147" s="26">
        <f>SUM(L148:L158)</f>
        <v>49</v>
      </c>
      <c r="M147" s="26">
        <f>SUM(M148:M158)</f>
        <v>55</v>
      </c>
      <c r="N147" s="26">
        <f>SUM(N148:N158)</f>
        <v>12</v>
      </c>
      <c r="O147" s="26">
        <f>SUM(O148:O158)</f>
        <v>265</v>
      </c>
      <c r="P147" s="26">
        <f>SUM(P148:P158)</f>
        <v>381</v>
      </c>
    </row>
    <row r="148" spans="1:16" s="9" customFormat="1" ht="15" hidden="1" customHeight="1">
      <c r="A148" s="19" t="s">
        <v>58</v>
      </c>
      <c r="B148" s="21" t="s">
        <v>9</v>
      </c>
      <c r="C148" s="11" t="s">
        <v>8</v>
      </c>
      <c r="D148" s="11" t="s">
        <v>9</v>
      </c>
      <c r="E148" s="14">
        <v>2019</v>
      </c>
      <c r="F148" s="11" t="s">
        <v>31</v>
      </c>
      <c r="G148" s="27">
        <v>527</v>
      </c>
      <c r="H148" s="27">
        <v>370</v>
      </c>
      <c r="I148" s="27">
        <v>427</v>
      </c>
      <c r="J148" s="27">
        <v>2773</v>
      </c>
      <c r="K148" s="27">
        <v>4097</v>
      </c>
      <c r="L148" s="27">
        <v>17</v>
      </c>
      <c r="M148" s="27">
        <v>37</v>
      </c>
      <c r="N148" s="27">
        <v>9</v>
      </c>
      <c r="O148" s="27">
        <v>151</v>
      </c>
      <c r="P148" s="27">
        <f>SUM(L148:O148)</f>
        <v>214</v>
      </c>
    </row>
    <row r="149" spans="1:16" s="9" customFormat="1" ht="15" hidden="1" customHeight="1">
      <c r="A149" s="19" t="s">
        <v>58</v>
      </c>
      <c r="B149" s="21" t="s">
        <v>9</v>
      </c>
      <c r="C149" s="11" t="s">
        <v>10</v>
      </c>
      <c r="D149" s="11" t="s">
        <v>11</v>
      </c>
      <c r="E149" s="14">
        <v>2019</v>
      </c>
      <c r="F149" s="11" t="s">
        <v>31</v>
      </c>
      <c r="G149" s="27">
        <v>17</v>
      </c>
      <c r="H149" s="27">
        <v>25</v>
      </c>
      <c r="I149" s="27">
        <v>8</v>
      </c>
      <c r="J149" s="27">
        <v>80</v>
      </c>
      <c r="K149" s="27">
        <v>130</v>
      </c>
      <c r="L149" s="27">
        <v>0</v>
      </c>
      <c r="M149" s="27">
        <v>0</v>
      </c>
      <c r="N149" s="27">
        <v>0</v>
      </c>
      <c r="O149" s="27">
        <v>15</v>
      </c>
      <c r="P149" s="27">
        <f>SUM(L149:O149)</f>
        <v>15</v>
      </c>
    </row>
    <row r="150" spans="1:16" s="9" customFormat="1" ht="15" hidden="1" customHeight="1">
      <c r="A150" s="19" t="s">
        <v>58</v>
      </c>
      <c r="B150" s="21" t="s">
        <v>9</v>
      </c>
      <c r="C150" s="11" t="s">
        <v>12</v>
      </c>
      <c r="D150" s="11" t="s">
        <v>13</v>
      </c>
      <c r="E150" s="14">
        <v>2019</v>
      </c>
      <c r="F150" s="11" t="s">
        <v>31</v>
      </c>
      <c r="G150" s="27">
        <v>75</v>
      </c>
      <c r="H150" s="27">
        <v>138</v>
      </c>
      <c r="I150" s="27">
        <v>30</v>
      </c>
      <c r="J150" s="27">
        <v>331</v>
      </c>
      <c r="K150" s="27">
        <v>574</v>
      </c>
      <c r="L150" s="27">
        <v>25</v>
      </c>
      <c r="M150" s="27">
        <v>6</v>
      </c>
      <c r="N150" s="27">
        <v>1</v>
      </c>
      <c r="O150" s="27">
        <v>32</v>
      </c>
      <c r="P150" s="27">
        <f t="shared" ref="P150:P155" si="21">SUM(L150:O150)</f>
        <v>64</v>
      </c>
    </row>
    <row r="151" spans="1:16" s="9" customFormat="1" ht="15" hidden="1" customHeight="1">
      <c r="A151" s="19" t="s">
        <v>58</v>
      </c>
      <c r="B151" s="21" t="s">
        <v>9</v>
      </c>
      <c r="C151" s="11" t="s">
        <v>14</v>
      </c>
      <c r="D151" s="11" t="s">
        <v>15</v>
      </c>
      <c r="E151" s="14">
        <v>2019</v>
      </c>
      <c r="F151" s="11" t="s">
        <v>31</v>
      </c>
      <c r="G151" s="27">
        <v>5</v>
      </c>
      <c r="H151" s="27">
        <v>10</v>
      </c>
      <c r="I151" s="27">
        <v>5</v>
      </c>
      <c r="J151" s="27">
        <v>51</v>
      </c>
      <c r="K151" s="27">
        <v>71</v>
      </c>
      <c r="L151" s="27">
        <v>0</v>
      </c>
      <c r="M151" s="27">
        <v>0</v>
      </c>
      <c r="N151" s="27">
        <v>0</v>
      </c>
      <c r="O151" s="27">
        <v>4</v>
      </c>
      <c r="P151" s="27">
        <f t="shared" si="21"/>
        <v>4</v>
      </c>
    </row>
    <row r="152" spans="1:16" s="9" customFormat="1" ht="15" hidden="1" customHeight="1">
      <c r="A152" s="19" t="s">
        <v>58</v>
      </c>
      <c r="B152" s="21" t="s">
        <v>9</v>
      </c>
      <c r="C152" s="11" t="s">
        <v>16</v>
      </c>
      <c r="D152" s="11" t="s">
        <v>17</v>
      </c>
      <c r="E152" s="14">
        <v>2019</v>
      </c>
      <c r="F152" s="11" t="s">
        <v>31</v>
      </c>
      <c r="G152" s="27">
        <v>62</v>
      </c>
      <c r="H152" s="27">
        <v>56</v>
      </c>
      <c r="I152" s="27">
        <v>50</v>
      </c>
      <c r="J152" s="27">
        <v>293</v>
      </c>
      <c r="K152" s="27">
        <v>461</v>
      </c>
      <c r="L152" s="27">
        <v>5</v>
      </c>
      <c r="M152" s="27">
        <v>6</v>
      </c>
      <c r="N152" s="27">
        <v>0</v>
      </c>
      <c r="O152" s="27">
        <v>15</v>
      </c>
      <c r="P152" s="27">
        <f t="shared" si="21"/>
        <v>26</v>
      </c>
    </row>
    <row r="153" spans="1:16" s="9" customFormat="1" ht="15" hidden="1" customHeight="1">
      <c r="A153" s="19" t="s">
        <v>58</v>
      </c>
      <c r="B153" s="21" t="s">
        <v>9</v>
      </c>
      <c r="C153" s="11" t="s">
        <v>18</v>
      </c>
      <c r="D153" s="11" t="s">
        <v>19</v>
      </c>
      <c r="E153" s="14">
        <v>2019</v>
      </c>
      <c r="F153" s="11" t="s">
        <v>31</v>
      </c>
      <c r="G153" s="27">
        <v>31</v>
      </c>
      <c r="H153" s="27">
        <v>25</v>
      </c>
      <c r="I153" s="27">
        <v>31</v>
      </c>
      <c r="J153" s="27">
        <v>154</v>
      </c>
      <c r="K153" s="27">
        <v>241</v>
      </c>
      <c r="L153" s="27">
        <v>0</v>
      </c>
      <c r="M153" s="27">
        <v>0</v>
      </c>
      <c r="N153" s="27">
        <v>1</v>
      </c>
      <c r="O153" s="27">
        <v>10</v>
      </c>
      <c r="P153" s="27">
        <f t="shared" si="21"/>
        <v>11</v>
      </c>
    </row>
    <row r="154" spans="1:16" s="9" customFormat="1" ht="15" hidden="1" customHeight="1">
      <c r="A154" s="19" t="s">
        <v>58</v>
      </c>
      <c r="B154" s="21" t="s">
        <v>9</v>
      </c>
      <c r="C154" s="11" t="s">
        <v>20</v>
      </c>
      <c r="D154" s="11" t="s">
        <v>21</v>
      </c>
      <c r="E154" s="14">
        <v>2019</v>
      </c>
      <c r="F154" s="11" t="s">
        <v>31</v>
      </c>
      <c r="G154" s="27">
        <v>37</v>
      </c>
      <c r="H154" s="27">
        <v>39</v>
      </c>
      <c r="I154" s="27">
        <v>17</v>
      </c>
      <c r="J154" s="27">
        <v>230</v>
      </c>
      <c r="K154" s="27">
        <v>323</v>
      </c>
      <c r="L154" s="27">
        <v>2</v>
      </c>
      <c r="M154" s="27">
        <v>3</v>
      </c>
      <c r="N154" s="27">
        <v>0</v>
      </c>
      <c r="O154" s="27">
        <v>8</v>
      </c>
      <c r="P154" s="27">
        <f t="shared" si="21"/>
        <v>13</v>
      </c>
    </row>
    <row r="155" spans="1:16" s="9" customFormat="1" ht="15" hidden="1" customHeight="1">
      <c r="A155" s="19" t="s">
        <v>58</v>
      </c>
      <c r="B155" s="21" t="s">
        <v>9</v>
      </c>
      <c r="C155" s="11" t="s">
        <v>22</v>
      </c>
      <c r="D155" s="11" t="s">
        <v>23</v>
      </c>
      <c r="E155" s="14">
        <v>2019</v>
      </c>
      <c r="F155" s="11" t="s">
        <v>31</v>
      </c>
      <c r="G155" s="27">
        <v>6</v>
      </c>
      <c r="H155" s="27">
        <v>12</v>
      </c>
      <c r="I155" s="27">
        <v>0</v>
      </c>
      <c r="J155" s="27">
        <v>29</v>
      </c>
      <c r="K155" s="27">
        <v>47</v>
      </c>
      <c r="L155" s="27">
        <v>0</v>
      </c>
      <c r="M155" s="27">
        <v>1</v>
      </c>
      <c r="N155" s="27">
        <v>0</v>
      </c>
      <c r="O155" s="27">
        <v>5</v>
      </c>
      <c r="P155" s="27">
        <f t="shared" si="21"/>
        <v>6</v>
      </c>
    </row>
    <row r="156" spans="1:16" s="9" customFormat="1" ht="15" hidden="1" customHeight="1">
      <c r="A156" s="19" t="s">
        <v>58</v>
      </c>
      <c r="B156" s="21" t="s">
        <v>9</v>
      </c>
      <c r="C156" s="11" t="s">
        <v>24</v>
      </c>
      <c r="D156" s="11" t="s">
        <v>25</v>
      </c>
      <c r="E156" s="14">
        <v>2019</v>
      </c>
      <c r="F156" s="11" t="s">
        <v>31</v>
      </c>
      <c r="G156" s="27">
        <v>13</v>
      </c>
      <c r="H156" s="27">
        <v>3</v>
      </c>
      <c r="I156" s="27">
        <v>9</v>
      </c>
      <c r="J156" s="27">
        <v>47</v>
      </c>
      <c r="K156" s="27">
        <v>72</v>
      </c>
      <c r="L156" s="27">
        <v>0</v>
      </c>
      <c r="M156" s="27">
        <v>0</v>
      </c>
      <c r="N156" s="27">
        <v>0</v>
      </c>
      <c r="O156" s="27">
        <v>4</v>
      </c>
      <c r="P156" s="27">
        <f>SUM(L156:O156)</f>
        <v>4</v>
      </c>
    </row>
    <row r="157" spans="1:16" s="9" customFormat="1" ht="15" hidden="1" customHeight="1">
      <c r="A157" s="19" t="s">
        <v>58</v>
      </c>
      <c r="B157" s="21" t="s">
        <v>9</v>
      </c>
      <c r="C157" s="11" t="s">
        <v>26</v>
      </c>
      <c r="D157" s="11" t="s">
        <v>27</v>
      </c>
      <c r="E157" s="14">
        <v>2019</v>
      </c>
      <c r="F157" s="11" t="s">
        <v>31</v>
      </c>
      <c r="G157" s="27">
        <v>6</v>
      </c>
      <c r="H157" s="27">
        <v>9</v>
      </c>
      <c r="I157" s="27">
        <v>0</v>
      </c>
      <c r="J157" s="27">
        <v>40</v>
      </c>
      <c r="K157" s="27">
        <v>55</v>
      </c>
      <c r="L157" s="27">
        <v>0</v>
      </c>
      <c r="M157" s="27">
        <v>0</v>
      </c>
      <c r="N157" s="27">
        <v>0</v>
      </c>
      <c r="O157" s="27">
        <v>2</v>
      </c>
      <c r="P157" s="27">
        <f>SUM(L157:O157)</f>
        <v>2</v>
      </c>
    </row>
    <row r="158" spans="1:16" s="9" customFormat="1" ht="15" hidden="1" customHeight="1">
      <c r="A158" s="19" t="s">
        <v>58</v>
      </c>
      <c r="B158" s="21" t="s">
        <v>9</v>
      </c>
      <c r="C158" s="11" t="s">
        <v>28</v>
      </c>
      <c r="D158" s="11" t="s">
        <v>29</v>
      </c>
      <c r="E158" s="14">
        <v>2019</v>
      </c>
      <c r="F158" s="11" t="s">
        <v>31</v>
      </c>
      <c r="G158" s="27">
        <v>36</v>
      </c>
      <c r="H158" s="27">
        <v>23</v>
      </c>
      <c r="I158" s="27">
        <v>51</v>
      </c>
      <c r="J158" s="27">
        <v>158</v>
      </c>
      <c r="K158" s="27">
        <v>268</v>
      </c>
      <c r="L158" s="27">
        <v>0</v>
      </c>
      <c r="M158" s="27">
        <v>2</v>
      </c>
      <c r="N158" s="27">
        <v>1</v>
      </c>
      <c r="O158" s="27">
        <v>19</v>
      </c>
      <c r="P158" s="27">
        <f>SUM(L158:O158)</f>
        <v>22</v>
      </c>
    </row>
    <row r="159" spans="1:16" s="9" customFormat="1" ht="15" hidden="1" customHeight="1">
      <c r="A159" s="17" t="s">
        <v>58</v>
      </c>
      <c r="B159" s="20" t="s">
        <v>9</v>
      </c>
      <c r="C159" s="17" t="s">
        <v>64</v>
      </c>
      <c r="D159" s="13" t="s">
        <v>32</v>
      </c>
      <c r="E159" s="13">
        <v>2019</v>
      </c>
      <c r="F159" s="13" t="s">
        <v>33</v>
      </c>
      <c r="G159" s="26">
        <v>808</v>
      </c>
      <c r="H159" s="26">
        <v>732</v>
      </c>
      <c r="I159" s="26">
        <v>663</v>
      </c>
      <c r="J159" s="26">
        <v>4239</v>
      </c>
      <c r="K159" s="26">
        <v>6442</v>
      </c>
      <c r="L159" s="26">
        <f>SUM(L160:L170)</f>
        <v>104</v>
      </c>
      <c r="M159" s="26">
        <f>SUM(M160:M170)</f>
        <v>124</v>
      </c>
      <c r="N159" s="26">
        <f>SUM(N160:N170)</f>
        <v>27</v>
      </c>
      <c r="O159" s="26">
        <f>SUM(O160:O170)</f>
        <v>579</v>
      </c>
      <c r="P159" s="26">
        <f>SUM(P160:P170)</f>
        <v>834</v>
      </c>
    </row>
    <row r="160" spans="1:16" s="9" customFormat="1" ht="15" hidden="1" customHeight="1">
      <c r="A160" s="19" t="s">
        <v>58</v>
      </c>
      <c r="B160" s="21" t="s">
        <v>9</v>
      </c>
      <c r="C160" s="11" t="s">
        <v>8</v>
      </c>
      <c r="D160" s="11" t="s">
        <v>9</v>
      </c>
      <c r="E160" s="14">
        <v>2019</v>
      </c>
      <c r="F160" s="11" t="s">
        <v>33</v>
      </c>
      <c r="G160" s="27">
        <v>531</v>
      </c>
      <c r="H160" s="27">
        <v>384.5</v>
      </c>
      <c r="I160" s="27">
        <v>451.5</v>
      </c>
      <c r="J160" s="27">
        <v>2812.5</v>
      </c>
      <c r="K160" s="27">
        <v>4179.5</v>
      </c>
      <c r="L160" s="27">
        <v>46</v>
      </c>
      <c r="M160" s="27">
        <v>73</v>
      </c>
      <c r="N160" s="27">
        <v>19</v>
      </c>
      <c r="O160" s="27">
        <v>344</v>
      </c>
      <c r="P160" s="27">
        <f>SUM(L160:O160)</f>
        <v>482</v>
      </c>
    </row>
    <row r="161" spans="1:16" s="9" customFormat="1" ht="15" hidden="1" customHeight="1">
      <c r="A161" s="19" t="s">
        <v>58</v>
      </c>
      <c r="B161" s="21" t="s">
        <v>9</v>
      </c>
      <c r="C161" s="11" t="s">
        <v>10</v>
      </c>
      <c r="D161" s="11" t="s">
        <v>11</v>
      </c>
      <c r="E161" s="14">
        <v>2019</v>
      </c>
      <c r="F161" s="11" t="s">
        <v>33</v>
      </c>
      <c r="G161" s="27">
        <v>17</v>
      </c>
      <c r="H161" s="27">
        <v>24.5</v>
      </c>
      <c r="I161" s="27">
        <v>8</v>
      </c>
      <c r="J161" s="27">
        <v>85</v>
      </c>
      <c r="K161" s="27">
        <v>134.5</v>
      </c>
      <c r="L161" s="27">
        <v>1</v>
      </c>
      <c r="M161" s="27">
        <v>3</v>
      </c>
      <c r="N161" s="27">
        <v>1</v>
      </c>
      <c r="O161" s="27">
        <v>27</v>
      </c>
      <c r="P161" s="27">
        <f>SUM(L161:O161)</f>
        <v>32</v>
      </c>
    </row>
    <row r="162" spans="1:16" s="9" customFormat="1" ht="15" hidden="1" customHeight="1">
      <c r="A162" s="19" t="s">
        <v>58</v>
      </c>
      <c r="B162" s="21" t="s">
        <v>9</v>
      </c>
      <c r="C162" s="11" t="s">
        <v>12</v>
      </c>
      <c r="D162" s="11" t="s">
        <v>13</v>
      </c>
      <c r="E162" s="14">
        <v>2019</v>
      </c>
      <c r="F162" s="11" t="s">
        <v>33</v>
      </c>
      <c r="G162" s="27">
        <v>70.5</v>
      </c>
      <c r="H162" s="27">
        <v>142.5</v>
      </c>
      <c r="I162" s="27">
        <v>29</v>
      </c>
      <c r="J162" s="27">
        <v>329</v>
      </c>
      <c r="K162" s="27">
        <v>571</v>
      </c>
      <c r="L162" s="27">
        <v>37</v>
      </c>
      <c r="M162" s="27">
        <v>15</v>
      </c>
      <c r="N162" s="27">
        <v>3</v>
      </c>
      <c r="O162" s="27">
        <v>56</v>
      </c>
      <c r="P162" s="27">
        <f t="shared" ref="P162:P167" si="22">SUM(L162:O162)</f>
        <v>111</v>
      </c>
    </row>
    <row r="163" spans="1:16" s="9" customFormat="1" ht="15" hidden="1" customHeight="1">
      <c r="A163" s="19" t="s">
        <v>58</v>
      </c>
      <c r="B163" s="21" t="s">
        <v>9</v>
      </c>
      <c r="C163" s="11" t="s">
        <v>14</v>
      </c>
      <c r="D163" s="11" t="s">
        <v>15</v>
      </c>
      <c r="E163" s="14">
        <v>2019</v>
      </c>
      <c r="F163" s="11" t="s">
        <v>33</v>
      </c>
      <c r="G163" s="27">
        <v>5</v>
      </c>
      <c r="H163" s="27">
        <v>9</v>
      </c>
      <c r="I163" s="27">
        <v>6</v>
      </c>
      <c r="J163" s="27">
        <v>52</v>
      </c>
      <c r="K163" s="27">
        <v>72</v>
      </c>
      <c r="L163" s="27">
        <v>0</v>
      </c>
      <c r="M163" s="27">
        <v>2</v>
      </c>
      <c r="N163" s="27">
        <v>0</v>
      </c>
      <c r="O163" s="27">
        <v>7</v>
      </c>
      <c r="P163" s="27">
        <f t="shared" si="22"/>
        <v>9</v>
      </c>
    </row>
    <row r="164" spans="1:16" s="9" customFormat="1" ht="15" hidden="1" customHeight="1">
      <c r="A164" s="19" t="s">
        <v>58</v>
      </c>
      <c r="B164" s="21" t="s">
        <v>9</v>
      </c>
      <c r="C164" s="11" t="s">
        <v>16</v>
      </c>
      <c r="D164" s="11" t="s">
        <v>17</v>
      </c>
      <c r="E164" s="14">
        <v>2019</v>
      </c>
      <c r="F164" s="11" t="s">
        <v>33</v>
      </c>
      <c r="G164" s="27">
        <v>61</v>
      </c>
      <c r="H164" s="27">
        <v>57.5</v>
      </c>
      <c r="I164" s="27">
        <v>52</v>
      </c>
      <c r="J164" s="27">
        <v>290</v>
      </c>
      <c r="K164" s="27">
        <v>460.5</v>
      </c>
      <c r="L164" s="27">
        <v>11</v>
      </c>
      <c r="M164" s="27">
        <v>11</v>
      </c>
      <c r="N164" s="27">
        <v>1</v>
      </c>
      <c r="O164" s="27">
        <v>46</v>
      </c>
      <c r="P164" s="27">
        <f t="shared" si="22"/>
        <v>69</v>
      </c>
    </row>
    <row r="165" spans="1:16" s="9" customFormat="1" ht="15" hidden="1" customHeight="1">
      <c r="A165" s="19" t="s">
        <v>58</v>
      </c>
      <c r="B165" s="21" t="s">
        <v>9</v>
      </c>
      <c r="C165" s="11" t="s">
        <v>18</v>
      </c>
      <c r="D165" s="11" t="s">
        <v>19</v>
      </c>
      <c r="E165" s="14">
        <v>2019</v>
      </c>
      <c r="F165" s="11" t="s">
        <v>33</v>
      </c>
      <c r="G165" s="27">
        <v>29</v>
      </c>
      <c r="H165" s="27">
        <v>24.5</v>
      </c>
      <c r="I165" s="27">
        <v>31.5</v>
      </c>
      <c r="J165" s="27">
        <v>151</v>
      </c>
      <c r="K165" s="27">
        <v>236</v>
      </c>
      <c r="L165" s="27">
        <v>4</v>
      </c>
      <c r="M165" s="27">
        <v>5</v>
      </c>
      <c r="N165" s="27">
        <v>2</v>
      </c>
      <c r="O165" s="27">
        <v>24</v>
      </c>
      <c r="P165" s="27">
        <f t="shared" si="22"/>
        <v>35</v>
      </c>
    </row>
    <row r="166" spans="1:16" s="9" customFormat="1" ht="15" hidden="1" customHeight="1">
      <c r="A166" s="19" t="s">
        <v>58</v>
      </c>
      <c r="B166" s="21" t="s">
        <v>9</v>
      </c>
      <c r="C166" s="11" t="s">
        <v>20</v>
      </c>
      <c r="D166" s="11" t="s">
        <v>21</v>
      </c>
      <c r="E166" s="14">
        <v>2019</v>
      </c>
      <c r="F166" s="11" t="s">
        <v>33</v>
      </c>
      <c r="G166" s="27">
        <v>38</v>
      </c>
      <c r="H166" s="27">
        <v>38.5</v>
      </c>
      <c r="I166" s="27">
        <v>19</v>
      </c>
      <c r="J166" s="27">
        <v>231</v>
      </c>
      <c r="K166" s="27">
        <v>326.5</v>
      </c>
      <c r="L166" s="27">
        <v>3</v>
      </c>
      <c r="M166" s="27">
        <v>6</v>
      </c>
      <c r="N166" s="27">
        <v>0</v>
      </c>
      <c r="O166" s="27">
        <v>26</v>
      </c>
      <c r="P166" s="27">
        <f t="shared" si="22"/>
        <v>35</v>
      </c>
    </row>
    <row r="167" spans="1:16" s="9" customFormat="1" ht="15" hidden="1" customHeight="1">
      <c r="A167" s="19" t="s">
        <v>58</v>
      </c>
      <c r="B167" s="21" t="s">
        <v>9</v>
      </c>
      <c r="C167" s="11" t="s">
        <v>22</v>
      </c>
      <c r="D167" s="11" t="s">
        <v>23</v>
      </c>
      <c r="E167" s="14">
        <v>2019</v>
      </c>
      <c r="F167" s="11" t="s">
        <v>33</v>
      </c>
      <c r="G167" s="27">
        <v>6</v>
      </c>
      <c r="H167" s="27">
        <v>11.5</v>
      </c>
      <c r="I167" s="27">
        <v>0</v>
      </c>
      <c r="J167" s="27">
        <v>33</v>
      </c>
      <c r="K167" s="27">
        <v>50.5</v>
      </c>
      <c r="L167" s="27">
        <v>0</v>
      </c>
      <c r="M167" s="27">
        <v>2</v>
      </c>
      <c r="N167" s="27">
        <v>0</v>
      </c>
      <c r="O167" s="27">
        <v>7</v>
      </c>
      <c r="P167" s="27">
        <f t="shared" si="22"/>
        <v>9</v>
      </c>
    </row>
    <row r="168" spans="1:16" s="9" customFormat="1" ht="15" hidden="1" customHeight="1">
      <c r="A168" s="19" t="s">
        <v>58</v>
      </c>
      <c r="B168" s="21" t="s">
        <v>9</v>
      </c>
      <c r="C168" s="11" t="s">
        <v>24</v>
      </c>
      <c r="D168" s="11" t="s">
        <v>25</v>
      </c>
      <c r="E168" s="14">
        <v>2019</v>
      </c>
      <c r="F168" s="11" t="s">
        <v>33</v>
      </c>
      <c r="G168" s="27">
        <v>12</v>
      </c>
      <c r="H168" s="27">
        <v>2.5</v>
      </c>
      <c r="I168" s="27">
        <v>9</v>
      </c>
      <c r="J168" s="27">
        <v>49</v>
      </c>
      <c r="K168" s="27">
        <v>72.5</v>
      </c>
      <c r="L168" s="27">
        <v>0</v>
      </c>
      <c r="M168" s="27">
        <v>1</v>
      </c>
      <c r="N168" s="27">
        <v>0</v>
      </c>
      <c r="O168" s="27">
        <v>5</v>
      </c>
      <c r="P168" s="27">
        <f>SUM(L168:O168)</f>
        <v>6</v>
      </c>
    </row>
    <row r="169" spans="1:16" s="9" customFormat="1" ht="15" hidden="1" customHeight="1">
      <c r="A169" s="19" t="s">
        <v>58</v>
      </c>
      <c r="B169" s="21" t="s">
        <v>9</v>
      </c>
      <c r="C169" s="11" t="s">
        <v>26</v>
      </c>
      <c r="D169" s="11" t="s">
        <v>27</v>
      </c>
      <c r="E169" s="14">
        <v>2019</v>
      </c>
      <c r="F169" s="11" t="s">
        <v>33</v>
      </c>
      <c r="G169" s="27">
        <v>6</v>
      </c>
      <c r="H169" s="27">
        <v>9</v>
      </c>
      <c r="I169" s="27">
        <v>0</v>
      </c>
      <c r="J169" s="27">
        <v>39</v>
      </c>
      <c r="K169" s="27">
        <v>54</v>
      </c>
      <c r="L169" s="27">
        <v>0</v>
      </c>
      <c r="M169" s="27">
        <v>1</v>
      </c>
      <c r="N169" s="27">
        <v>0</v>
      </c>
      <c r="O169" s="27">
        <v>5</v>
      </c>
      <c r="P169" s="27">
        <f>SUM(L169:O169)</f>
        <v>6</v>
      </c>
    </row>
    <row r="170" spans="1:16" s="9" customFormat="1" ht="15" hidden="1" customHeight="1">
      <c r="A170" s="19" t="s">
        <v>58</v>
      </c>
      <c r="B170" s="21" t="s">
        <v>9</v>
      </c>
      <c r="C170" s="11" t="s">
        <v>28</v>
      </c>
      <c r="D170" s="11" t="s">
        <v>29</v>
      </c>
      <c r="E170" s="14">
        <v>2019</v>
      </c>
      <c r="F170" s="11" t="s">
        <v>33</v>
      </c>
      <c r="G170" s="27">
        <v>32.5</v>
      </c>
      <c r="H170" s="27">
        <v>28</v>
      </c>
      <c r="I170" s="27">
        <v>57</v>
      </c>
      <c r="J170" s="27">
        <v>167.5</v>
      </c>
      <c r="K170" s="27">
        <v>285</v>
      </c>
      <c r="L170" s="27">
        <v>2</v>
      </c>
      <c r="M170" s="27">
        <v>5</v>
      </c>
      <c r="N170" s="27">
        <v>1</v>
      </c>
      <c r="O170" s="27">
        <v>32</v>
      </c>
      <c r="P170" s="27">
        <f>SUM(L170:O170)</f>
        <v>40</v>
      </c>
    </row>
    <row r="171" spans="1:16" s="9" customFormat="1" ht="15" hidden="1" customHeight="1">
      <c r="A171" s="17" t="s">
        <v>58</v>
      </c>
      <c r="B171" s="20" t="s">
        <v>9</v>
      </c>
      <c r="C171" s="17" t="s">
        <v>64</v>
      </c>
      <c r="D171" s="13" t="s">
        <v>32</v>
      </c>
      <c r="E171" s="13">
        <v>2019</v>
      </c>
      <c r="F171" s="13" t="s">
        <v>34</v>
      </c>
      <c r="G171" s="26">
        <v>793.66666666666697</v>
      </c>
      <c r="H171" s="26">
        <v>754.66666666666663</v>
      </c>
      <c r="I171" s="26">
        <v>678.33333333333337</v>
      </c>
      <c r="J171" s="26">
        <v>4289</v>
      </c>
      <c r="K171" s="26">
        <v>6515.666666666667</v>
      </c>
      <c r="L171" s="26">
        <f>SUM(L172:L182)</f>
        <v>148</v>
      </c>
      <c r="M171" s="26">
        <f>SUM(M172:M182)</f>
        <v>212</v>
      </c>
      <c r="N171" s="26">
        <f>SUM(N172:N182)</f>
        <v>45</v>
      </c>
      <c r="O171" s="26">
        <f>SUM(O172:O182)</f>
        <v>956</v>
      </c>
      <c r="P171" s="26">
        <f>SUM(P172:P182)</f>
        <v>1361</v>
      </c>
    </row>
    <row r="172" spans="1:16" s="9" customFormat="1" ht="15" hidden="1" customHeight="1">
      <c r="A172" s="19" t="s">
        <v>58</v>
      </c>
      <c r="B172" s="21" t="s">
        <v>9</v>
      </c>
      <c r="C172" s="11" t="s">
        <v>8</v>
      </c>
      <c r="D172" s="11" t="s">
        <v>9</v>
      </c>
      <c r="E172" s="14">
        <v>2019</v>
      </c>
      <c r="F172" s="11" t="s">
        <v>34</v>
      </c>
      <c r="G172" s="27">
        <v>527.33333333333337</v>
      </c>
      <c r="H172" s="27">
        <v>403</v>
      </c>
      <c r="I172" s="27">
        <v>463.66666666666669</v>
      </c>
      <c r="J172" s="27">
        <v>2854.6666666666665</v>
      </c>
      <c r="K172" s="27">
        <v>4248.6666666666661</v>
      </c>
      <c r="L172" s="27">
        <v>61</v>
      </c>
      <c r="M172" s="27">
        <v>123</v>
      </c>
      <c r="N172" s="27">
        <v>30</v>
      </c>
      <c r="O172" s="27">
        <v>593</v>
      </c>
      <c r="P172" s="27">
        <f>SUM(L172:O172)</f>
        <v>807</v>
      </c>
    </row>
    <row r="173" spans="1:16" s="9" customFormat="1" ht="15" hidden="1" customHeight="1">
      <c r="A173" s="19" t="s">
        <v>58</v>
      </c>
      <c r="B173" s="21" t="s">
        <v>9</v>
      </c>
      <c r="C173" s="11" t="s">
        <v>10</v>
      </c>
      <c r="D173" s="11" t="s">
        <v>11</v>
      </c>
      <c r="E173" s="14">
        <v>2019</v>
      </c>
      <c r="F173" s="11" t="s">
        <v>34</v>
      </c>
      <c r="G173" s="27">
        <v>15</v>
      </c>
      <c r="H173" s="27">
        <v>27</v>
      </c>
      <c r="I173" s="27">
        <v>8</v>
      </c>
      <c r="J173" s="27">
        <v>92.666666666666671</v>
      </c>
      <c r="K173" s="27">
        <v>142.66666666666669</v>
      </c>
      <c r="L173" s="27">
        <v>9</v>
      </c>
      <c r="M173" s="27">
        <v>9</v>
      </c>
      <c r="N173" s="27">
        <v>1</v>
      </c>
      <c r="O173" s="27">
        <v>33</v>
      </c>
      <c r="P173" s="27">
        <f>SUM(L173:O173)</f>
        <v>52</v>
      </c>
    </row>
    <row r="174" spans="1:16" s="9" customFormat="1" ht="15" hidden="1" customHeight="1">
      <c r="A174" s="19" t="s">
        <v>58</v>
      </c>
      <c r="B174" s="21" t="s">
        <v>9</v>
      </c>
      <c r="C174" s="11" t="s">
        <v>12</v>
      </c>
      <c r="D174" s="11" t="s">
        <v>13</v>
      </c>
      <c r="E174" s="14">
        <v>2019</v>
      </c>
      <c r="F174" s="11" t="s">
        <v>34</v>
      </c>
      <c r="G174" s="27">
        <v>68.333333333333329</v>
      </c>
      <c r="H174" s="27">
        <v>142</v>
      </c>
      <c r="I174" s="27">
        <v>29.333333333333332</v>
      </c>
      <c r="J174" s="27">
        <v>329.66666666666669</v>
      </c>
      <c r="K174" s="27">
        <v>569.33333333333337</v>
      </c>
      <c r="L174" s="27">
        <v>43</v>
      </c>
      <c r="M174" s="27">
        <v>30</v>
      </c>
      <c r="N174" s="27">
        <v>3</v>
      </c>
      <c r="O174" s="27">
        <v>89</v>
      </c>
      <c r="P174" s="27">
        <f t="shared" ref="P174:P179" si="23">SUM(L174:O174)</f>
        <v>165</v>
      </c>
    </row>
    <row r="175" spans="1:16" s="9" customFormat="1" ht="15" hidden="1" customHeight="1">
      <c r="A175" s="19" t="s">
        <v>58</v>
      </c>
      <c r="B175" s="21" t="s">
        <v>9</v>
      </c>
      <c r="C175" s="11" t="s">
        <v>14</v>
      </c>
      <c r="D175" s="11" t="s">
        <v>15</v>
      </c>
      <c r="E175" s="14">
        <v>2019</v>
      </c>
      <c r="F175" s="11" t="s">
        <v>34</v>
      </c>
      <c r="G175" s="27">
        <v>4.333333333333333</v>
      </c>
      <c r="H175" s="27">
        <v>9</v>
      </c>
      <c r="I175" s="27">
        <v>6.333333333333333</v>
      </c>
      <c r="J175" s="27">
        <v>51</v>
      </c>
      <c r="K175" s="27">
        <v>70.666666666666657</v>
      </c>
      <c r="L175" s="27">
        <v>1</v>
      </c>
      <c r="M175" s="27">
        <v>2</v>
      </c>
      <c r="N175" s="27">
        <v>0</v>
      </c>
      <c r="O175" s="27">
        <v>12</v>
      </c>
      <c r="P175" s="27">
        <f t="shared" si="23"/>
        <v>15</v>
      </c>
    </row>
    <row r="176" spans="1:16" s="9" customFormat="1" ht="15" hidden="1" customHeight="1">
      <c r="A176" s="19" t="s">
        <v>58</v>
      </c>
      <c r="B176" s="21" t="s">
        <v>9</v>
      </c>
      <c r="C176" s="11" t="s">
        <v>16</v>
      </c>
      <c r="D176" s="11" t="s">
        <v>17</v>
      </c>
      <c r="E176" s="14">
        <v>2019</v>
      </c>
      <c r="F176" s="11" t="s">
        <v>34</v>
      </c>
      <c r="G176" s="27">
        <v>57.333333333333336</v>
      </c>
      <c r="H176" s="27">
        <v>58</v>
      </c>
      <c r="I176" s="27">
        <v>53.333333333333336</v>
      </c>
      <c r="J176" s="27">
        <v>289.33333333333331</v>
      </c>
      <c r="K176" s="27">
        <v>458</v>
      </c>
      <c r="L176" s="27">
        <v>20</v>
      </c>
      <c r="M176" s="27">
        <v>17</v>
      </c>
      <c r="N176" s="27">
        <v>2</v>
      </c>
      <c r="O176" s="27">
        <v>74</v>
      </c>
      <c r="P176" s="27">
        <f t="shared" si="23"/>
        <v>113</v>
      </c>
    </row>
    <row r="177" spans="1:16" s="9" customFormat="1" ht="15" hidden="1" customHeight="1">
      <c r="A177" s="19" t="s">
        <v>58</v>
      </c>
      <c r="B177" s="21" t="s">
        <v>9</v>
      </c>
      <c r="C177" s="11" t="s">
        <v>18</v>
      </c>
      <c r="D177" s="11" t="s">
        <v>19</v>
      </c>
      <c r="E177" s="14">
        <v>2019</v>
      </c>
      <c r="F177" s="11" t="s">
        <v>34</v>
      </c>
      <c r="G177" s="27">
        <v>28.333333333333332</v>
      </c>
      <c r="H177" s="27">
        <v>24</v>
      </c>
      <c r="I177" s="27">
        <v>30.333333333333332</v>
      </c>
      <c r="J177" s="27">
        <v>147</v>
      </c>
      <c r="K177" s="27">
        <v>229.66666666666666</v>
      </c>
      <c r="L177" s="27">
        <v>4</v>
      </c>
      <c r="M177" s="27">
        <v>8</v>
      </c>
      <c r="N177" s="27">
        <v>5</v>
      </c>
      <c r="O177" s="27">
        <v>35</v>
      </c>
      <c r="P177" s="27">
        <f t="shared" si="23"/>
        <v>52</v>
      </c>
    </row>
    <row r="178" spans="1:16" s="9" customFormat="1" ht="15" hidden="1" customHeight="1">
      <c r="A178" s="19" t="s">
        <v>58</v>
      </c>
      <c r="B178" s="21" t="s">
        <v>9</v>
      </c>
      <c r="C178" s="11" t="s">
        <v>20</v>
      </c>
      <c r="D178" s="11" t="s">
        <v>21</v>
      </c>
      <c r="E178" s="14">
        <v>2019</v>
      </c>
      <c r="F178" s="11" t="s">
        <v>34</v>
      </c>
      <c r="G178" s="27">
        <v>39.333333333333336</v>
      </c>
      <c r="H178" s="27">
        <v>39</v>
      </c>
      <c r="I178" s="27">
        <v>19.666666666666668</v>
      </c>
      <c r="J178" s="27">
        <v>233</v>
      </c>
      <c r="K178" s="27">
        <v>331</v>
      </c>
      <c r="L178" s="27">
        <v>4</v>
      </c>
      <c r="M178" s="27">
        <v>9</v>
      </c>
      <c r="N178" s="27">
        <v>0</v>
      </c>
      <c r="O178" s="27">
        <v>44</v>
      </c>
      <c r="P178" s="27">
        <f t="shared" si="23"/>
        <v>57</v>
      </c>
    </row>
    <row r="179" spans="1:16" s="9" customFormat="1" ht="15" hidden="1" customHeight="1">
      <c r="A179" s="19" t="s">
        <v>58</v>
      </c>
      <c r="B179" s="21" t="s">
        <v>9</v>
      </c>
      <c r="C179" s="11" t="s">
        <v>22</v>
      </c>
      <c r="D179" s="11" t="s">
        <v>23</v>
      </c>
      <c r="E179" s="14">
        <v>2019</v>
      </c>
      <c r="F179" s="11" t="s">
        <v>34</v>
      </c>
      <c r="G179" s="27">
        <v>6</v>
      </c>
      <c r="H179" s="27">
        <v>11.666666666666666</v>
      </c>
      <c r="I179" s="27">
        <v>0</v>
      </c>
      <c r="J179" s="27">
        <v>35.333333333333336</v>
      </c>
      <c r="K179" s="27">
        <v>53</v>
      </c>
      <c r="L179" s="27">
        <v>1</v>
      </c>
      <c r="M179" s="27">
        <v>3</v>
      </c>
      <c r="N179" s="27">
        <v>0</v>
      </c>
      <c r="O179" s="27">
        <v>9</v>
      </c>
      <c r="P179" s="27">
        <f t="shared" si="23"/>
        <v>13</v>
      </c>
    </row>
    <row r="180" spans="1:16" s="9" customFormat="1" ht="15" hidden="1" customHeight="1">
      <c r="A180" s="19" t="s">
        <v>58</v>
      </c>
      <c r="B180" s="21" t="s">
        <v>9</v>
      </c>
      <c r="C180" s="11" t="s">
        <v>24</v>
      </c>
      <c r="D180" s="11" t="s">
        <v>25</v>
      </c>
      <c r="E180" s="14">
        <v>2019</v>
      </c>
      <c r="F180" s="11" t="s">
        <v>34</v>
      </c>
      <c r="G180" s="27">
        <v>11.333333333333334</v>
      </c>
      <c r="H180" s="27">
        <v>2.6666666666666665</v>
      </c>
      <c r="I180" s="27">
        <v>9.3333333333333339</v>
      </c>
      <c r="J180" s="27">
        <v>48.666666666666664</v>
      </c>
      <c r="K180" s="27">
        <v>72</v>
      </c>
      <c r="L180" s="27">
        <v>1</v>
      </c>
      <c r="M180" s="27">
        <v>1</v>
      </c>
      <c r="N180" s="27">
        <v>0</v>
      </c>
      <c r="O180" s="27">
        <v>13</v>
      </c>
      <c r="P180" s="27">
        <f>SUM(L180:O180)</f>
        <v>15</v>
      </c>
    </row>
    <row r="181" spans="1:16" s="9" customFormat="1" ht="15" hidden="1" customHeight="1">
      <c r="A181" s="19" t="s">
        <v>58</v>
      </c>
      <c r="B181" s="21" t="s">
        <v>9</v>
      </c>
      <c r="C181" s="11" t="s">
        <v>26</v>
      </c>
      <c r="D181" s="11" t="s">
        <v>27</v>
      </c>
      <c r="E181" s="14">
        <v>2019</v>
      </c>
      <c r="F181" s="11" t="s">
        <v>34</v>
      </c>
      <c r="G181" s="27">
        <v>6</v>
      </c>
      <c r="H181" s="27">
        <v>8.3333333333333339</v>
      </c>
      <c r="I181" s="27">
        <v>0</v>
      </c>
      <c r="J181" s="27">
        <v>38.666666666666664</v>
      </c>
      <c r="K181" s="27">
        <v>53</v>
      </c>
      <c r="L181" s="27">
        <v>0</v>
      </c>
      <c r="M181" s="27">
        <v>2</v>
      </c>
      <c r="N181" s="27">
        <v>0</v>
      </c>
      <c r="O181" s="27">
        <v>7</v>
      </c>
      <c r="P181" s="27">
        <f>SUM(L181:O181)</f>
        <v>9</v>
      </c>
    </row>
    <row r="182" spans="1:16" s="9" customFormat="1" ht="15" hidden="1" customHeight="1">
      <c r="A182" s="19" t="s">
        <v>58</v>
      </c>
      <c r="B182" s="21" t="s">
        <v>9</v>
      </c>
      <c r="C182" s="11" t="s">
        <v>28</v>
      </c>
      <c r="D182" s="11" t="s">
        <v>29</v>
      </c>
      <c r="E182" s="14">
        <v>2019</v>
      </c>
      <c r="F182" s="11" t="s">
        <v>34</v>
      </c>
      <c r="G182" s="27">
        <v>30.333333333333332</v>
      </c>
      <c r="H182" s="27">
        <v>30</v>
      </c>
      <c r="I182" s="27">
        <v>58.333333333333336</v>
      </c>
      <c r="J182" s="27">
        <v>169</v>
      </c>
      <c r="K182" s="27">
        <v>287.66666666666663</v>
      </c>
      <c r="L182" s="27">
        <v>4</v>
      </c>
      <c r="M182" s="27">
        <v>8</v>
      </c>
      <c r="N182" s="27">
        <v>4</v>
      </c>
      <c r="O182" s="27">
        <v>47</v>
      </c>
      <c r="P182" s="27">
        <f>SUM(L182:O182)</f>
        <v>63</v>
      </c>
    </row>
    <row r="183" spans="1:16" s="9" customFormat="1" ht="15" hidden="1" customHeight="1">
      <c r="A183" s="17" t="s">
        <v>58</v>
      </c>
      <c r="B183" s="20" t="s">
        <v>9</v>
      </c>
      <c r="C183" s="17" t="s">
        <v>64</v>
      </c>
      <c r="D183" s="13" t="s">
        <v>32</v>
      </c>
      <c r="E183" s="13">
        <v>2019</v>
      </c>
      <c r="F183" s="13" t="s">
        <v>35</v>
      </c>
      <c r="G183" s="26">
        <v>778.25</v>
      </c>
      <c r="H183" s="26">
        <v>758</v>
      </c>
      <c r="I183" s="26">
        <v>681.5</v>
      </c>
      <c r="J183" s="26">
        <v>4249.5</v>
      </c>
      <c r="K183" s="26">
        <v>6467.25</v>
      </c>
      <c r="L183" s="26">
        <f>SUM(L184:L194)</f>
        <v>178</v>
      </c>
      <c r="M183" s="26">
        <f>SUM(M184:M194)</f>
        <v>264</v>
      </c>
      <c r="N183" s="26">
        <f>SUM(N184:N194)</f>
        <v>70</v>
      </c>
      <c r="O183" s="26">
        <f>SUM(O184:O194)</f>
        <v>1280</v>
      </c>
      <c r="P183" s="26">
        <f>SUM(P184:P194)</f>
        <v>1792</v>
      </c>
    </row>
    <row r="184" spans="1:16" s="9" customFormat="1" ht="15" hidden="1" customHeight="1">
      <c r="A184" s="19" t="s">
        <v>58</v>
      </c>
      <c r="B184" s="21" t="s">
        <v>9</v>
      </c>
      <c r="C184" s="11" t="s">
        <v>8</v>
      </c>
      <c r="D184" s="11" t="s">
        <v>9</v>
      </c>
      <c r="E184" s="14">
        <v>2019</v>
      </c>
      <c r="F184" s="11" t="s">
        <v>35</v>
      </c>
      <c r="G184" s="27">
        <v>518.25</v>
      </c>
      <c r="H184" s="27">
        <v>408.5</v>
      </c>
      <c r="I184" s="27">
        <v>468.5</v>
      </c>
      <c r="J184" s="27">
        <v>2830.5</v>
      </c>
      <c r="K184" s="27">
        <v>4225.75</v>
      </c>
      <c r="L184" s="27">
        <v>83</v>
      </c>
      <c r="M184" s="27">
        <v>149</v>
      </c>
      <c r="N184" s="27">
        <v>45</v>
      </c>
      <c r="O184" s="27">
        <v>800</v>
      </c>
      <c r="P184" s="27">
        <f>SUM(L184:O184)</f>
        <v>1077</v>
      </c>
    </row>
    <row r="185" spans="1:16" s="9" customFormat="1" ht="15" hidden="1" customHeight="1">
      <c r="A185" s="19" t="s">
        <v>58</v>
      </c>
      <c r="B185" s="21" t="s">
        <v>9</v>
      </c>
      <c r="C185" s="11" t="s">
        <v>10</v>
      </c>
      <c r="D185" s="11" t="s">
        <v>11</v>
      </c>
      <c r="E185" s="14">
        <v>2019</v>
      </c>
      <c r="F185" s="11" t="s">
        <v>35</v>
      </c>
      <c r="G185" s="27">
        <v>14.25</v>
      </c>
      <c r="H185" s="27">
        <v>28.75</v>
      </c>
      <c r="I185" s="27">
        <v>8</v>
      </c>
      <c r="J185" s="27">
        <v>95.25</v>
      </c>
      <c r="K185" s="27">
        <v>146.25</v>
      </c>
      <c r="L185" s="27">
        <v>9</v>
      </c>
      <c r="M185" s="27">
        <v>10</v>
      </c>
      <c r="N185" s="27">
        <v>2</v>
      </c>
      <c r="O185" s="27">
        <v>44</v>
      </c>
      <c r="P185" s="27">
        <f>SUM(L185:O185)</f>
        <v>65</v>
      </c>
    </row>
    <row r="186" spans="1:16" s="9" customFormat="1" ht="15" hidden="1" customHeight="1">
      <c r="A186" s="19" t="s">
        <v>58</v>
      </c>
      <c r="B186" s="21" t="s">
        <v>9</v>
      </c>
      <c r="C186" s="11" t="s">
        <v>12</v>
      </c>
      <c r="D186" s="11" t="s">
        <v>13</v>
      </c>
      <c r="E186" s="14">
        <v>2019</v>
      </c>
      <c r="F186" s="11" t="s">
        <v>35</v>
      </c>
      <c r="G186" s="27">
        <v>66.75</v>
      </c>
      <c r="H186" s="27">
        <v>141.75</v>
      </c>
      <c r="I186" s="27">
        <v>29.25</v>
      </c>
      <c r="J186" s="27">
        <v>325</v>
      </c>
      <c r="K186" s="27">
        <v>562.75</v>
      </c>
      <c r="L186" s="27">
        <v>48</v>
      </c>
      <c r="M186" s="27">
        <v>41</v>
      </c>
      <c r="N186" s="27">
        <v>6</v>
      </c>
      <c r="O186" s="27">
        <v>125</v>
      </c>
      <c r="P186" s="27">
        <f t="shared" ref="P186:P191" si="24">SUM(L186:O186)</f>
        <v>220</v>
      </c>
    </row>
    <row r="187" spans="1:16" s="9" customFormat="1" ht="15" hidden="1" customHeight="1">
      <c r="A187" s="19" t="s">
        <v>58</v>
      </c>
      <c r="B187" s="21" t="s">
        <v>9</v>
      </c>
      <c r="C187" s="11" t="s">
        <v>14</v>
      </c>
      <c r="D187" s="11" t="s">
        <v>15</v>
      </c>
      <c r="E187" s="14">
        <v>2019</v>
      </c>
      <c r="F187" s="11" t="s">
        <v>35</v>
      </c>
      <c r="G187" s="27">
        <v>4</v>
      </c>
      <c r="H187" s="27">
        <v>9</v>
      </c>
      <c r="I187" s="27">
        <v>6.5</v>
      </c>
      <c r="J187" s="27">
        <v>50</v>
      </c>
      <c r="K187" s="27">
        <v>69.5</v>
      </c>
      <c r="L187" s="27">
        <v>1</v>
      </c>
      <c r="M187" s="27">
        <v>2</v>
      </c>
      <c r="N187" s="27">
        <v>0</v>
      </c>
      <c r="O187" s="27">
        <v>14</v>
      </c>
      <c r="P187" s="27">
        <f t="shared" si="24"/>
        <v>17</v>
      </c>
    </row>
    <row r="188" spans="1:16" s="9" customFormat="1" ht="15" hidden="1" customHeight="1">
      <c r="A188" s="19" t="s">
        <v>58</v>
      </c>
      <c r="B188" s="21" t="s">
        <v>9</v>
      </c>
      <c r="C188" s="11" t="s">
        <v>16</v>
      </c>
      <c r="D188" s="11" t="s">
        <v>17</v>
      </c>
      <c r="E188" s="14">
        <v>2019</v>
      </c>
      <c r="F188" s="11" t="s">
        <v>35</v>
      </c>
      <c r="G188" s="27">
        <v>55.5</v>
      </c>
      <c r="H188" s="27">
        <v>57.5</v>
      </c>
      <c r="I188" s="27">
        <v>53.25</v>
      </c>
      <c r="J188" s="27">
        <v>284.75</v>
      </c>
      <c r="K188" s="27">
        <v>451</v>
      </c>
      <c r="L188" s="27">
        <v>23</v>
      </c>
      <c r="M188" s="27">
        <v>19</v>
      </c>
      <c r="N188" s="27">
        <v>3</v>
      </c>
      <c r="O188" s="27">
        <v>93</v>
      </c>
      <c r="P188" s="27">
        <f t="shared" si="24"/>
        <v>138</v>
      </c>
    </row>
    <row r="189" spans="1:16" s="9" customFormat="1" ht="15" hidden="1" customHeight="1">
      <c r="A189" s="19" t="s">
        <v>58</v>
      </c>
      <c r="B189" s="21" t="s">
        <v>9</v>
      </c>
      <c r="C189" s="11" t="s">
        <v>18</v>
      </c>
      <c r="D189" s="11" t="s">
        <v>19</v>
      </c>
      <c r="E189" s="14">
        <v>2019</v>
      </c>
      <c r="F189" s="11" t="s">
        <v>35</v>
      </c>
      <c r="G189" s="27">
        <v>27.25</v>
      </c>
      <c r="H189" s="27">
        <v>24</v>
      </c>
      <c r="I189" s="27">
        <v>29.75</v>
      </c>
      <c r="J189" s="27">
        <v>143.5</v>
      </c>
      <c r="K189" s="27">
        <v>224.5</v>
      </c>
      <c r="L189" s="27">
        <v>4</v>
      </c>
      <c r="M189" s="27">
        <v>9</v>
      </c>
      <c r="N189" s="27">
        <v>6</v>
      </c>
      <c r="O189" s="27">
        <v>43</v>
      </c>
      <c r="P189" s="27">
        <f t="shared" si="24"/>
        <v>62</v>
      </c>
    </row>
    <row r="190" spans="1:16" s="9" customFormat="1" ht="15" hidden="1" customHeight="1">
      <c r="A190" s="19" t="s">
        <v>58</v>
      </c>
      <c r="B190" s="21" t="s">
        <v>9</v>
      </c>
      <c r="C190" s="11" t="s">
        <v>20</v>
      </c>
      <c r="D190" s="11" t="s">
        <v>21</v>
      </c>
      <c r="E190" s="14">
        <v>2019</v>
      </c>
      <c r="F190" s="11" t="s">
        <v>35</v>
      </c>
      <c r="G190" s="27">
        <v>39.25</v>
      </c>
      <c r="H190" s="27">
        <v>38.5</v>
      </c>
      <c r="I190" s="27">
        <v>19.25</v>
      </c>
      <c r="J190" s="27">
        <v>233</v>
      </c>
      <c r="K190" s="27">
        <v>330</v>
      </c>
      <c r="L190" s="27">
        <v>4</v>
      </c>
      <c r="M190" s="27">
        <v>12</v>
      </c>
      <c r="N190" s="27">
        <v>0</v>
      </c>
      <c r="O190" s="27">
        <v>57</v>
      </c>
      <c r="P190" s="27">
        <f t="shared" si="24"/>
        <v>73</v>
      </c>
    </row>
    <row r="191" spans="1:16" s="9" customFormat="1" ht="15" hidden="1" customHeight="1">
      <c r="A191" s="19" t="s">
        <v>58</v>
      </c>
      <c r="B191" s="21" t="s">
        <v>9</v>
      </c>
      <c r="C191" s="11" t="s">
        <v>22</v>
      </c>
      <c r="D191" s="11" t="s">
        <v>23</v>
      </c>
      <c r="E191" s="14">
        <v>2019</v>
      </c>
      <c r="F191" s="11" t="s">
        <v>35</v>
      </c>
      <c r="G191" s="27">
        <v>6.25</v>
      </c>
      <c r="H191" s="27">
        <v>10.5</v>
      </c>
      <c r="I191" s="27">
        <v>0.25</v>
      </c>
      <c r="J191" s="27">
        <v>34.75</v>
      </c>
      <c r="K191" s="27">
        <v>51.75</v>
      </c>
      <c r="L191" s="27">
        <v>1</v>
      </c>
      <c r="M191" s="27">
        <v>4</v>
      </c>
      <c r="N191" s="27">
        <v>0</v>
      </c>
      <c r="O191" s="27">
        <v>16</v>
      </c>
      <c r="P191" s="27">
        <f t="shared" si="24"/>
        <v>21</v>
      </c>
    </row>
    <row r="192" spans="1:16" s="9" customFormat="1" ht="15" hidden="1" customHeight="1">
      <c r="A192" s="19" t="s">
        <v>58</v>
      </c>
      <c r="B192" s="21" t="s">
        <v>9</v>
      </c>
      <c r="C192" s="11" t="s">
        <v>24</v>
      </c>
      <c r="D192" s="11" t="s">
        <v>25</v>
      </c>
      <c r="E192" s="14">
        <v>2019</v>
      </c>
      <c r="F192" s="11" t="s">
        <v>35</v>
      </c>
      <c r="G192" s="27">
        <v>11.5</v>
      </c>
      <c r="H192" s="27">
        <v>2.75</v>
      </c>
      <c r="I192" s="27">
        <v>9</v>
      </c>
      <c r="J192" s="27">
        <v>46.75</v>
      </c>
      <c r="K192" s="27">
        <v>70</v>
      </c>
      <c r="L192" s="27">
        <v>1</v>
      </c>
      <c r="M192" s="27">
        <v>1</v>
      </c>
      <c r="N192" s="27">
        <v>0</v>
      </c>
      <c r="O192" s="27">
        <v>20</v>
      </c>
      <c r="P192" s="27">
        <f>SUM(L192:O192)</f>
        <v>22</v>
      </c>
    </row>
    <row r="193" spans="1:16" s="9" customFormat="1" ht="15" hidden="1" customHeight="1">
      <c r="A193" s="19" t="s">
        <v>58</v>
      </c>
      <c r="B193" s="21" t="s">
        <v>9</v>
      </c>
      <c r="C193" s="11" t="s">
        <v>26</v>
      </c>
      <c r="D193" s="11" t="s">
        <v>27</v>
      </c>
      <c r="E193" s="14">
        <v>2019</v>
      </c>
      <c r="F193" s="11" t="s">
        <v>35</v>
      </c>
      <c r="G193" s="27">
        <v>6</v>
      </c>
      <c r="H193" s="27">
        <v>7.5</v>
      </c>
      <c r="I193" s="27">
        <v>0</v>
      </c>
      <c r="J193" s="27">
        <v>37.75</v>
      </c>
      <c r="K193" s="27">
        <v>51.25</v>
      </c>
      <c r="L193" s="27">
        <v>0</v>
      </c>
      <c r="M193" s="27">
        <v>4</v>
      </c>
      <c r="N193" s="27">
        <v>0</v>
      </c>
      <c r="O193" s="27">
        <v>10</v>
      </c>
      <c r="P193" s="27">
        <f>SUM(L193:O193)</f>
        <v>14</v>
      </c>
    </row>
    <row r="194" spans="1:16" s="9" customFormat="1" ht="15" hidden="1" customHeight="1">
      <c r="A194" s="19" t="s">
        <v>58</v>
      </c>
      <c r="B194" s="21" t="s">
        <v>9</v>
      </c>
      <c r="C194" s="11" t="s">
        <v>28</v>
      </c>
      <c r="D194" s="11" t="s">
        <v>29</v>
      </c>
      <c r="E194" s="14">
        <v>2019</v>
      </c>
      <c r="F194" s="11" t="s">
        <v>35</v>
      </c>
      <c r="G194" s="27">
        <v>29.25</v>
      </c>
      <c r="H194" s="27">
        <v>29.25</v>
      </c>
      <c r="I194" s="27">
        <v>57.75</v>
      </c>
      <c r="J194" s="27">
        <v>168.25</v>
      </c>
      <c r="K194" s="27">
        <v>284.5</v>
      </c>
      <c r="L194" s="27">
        <v>4</v>
      </c>
      <c r="M194" s="27">
        <v>13</v>
      </c>
      <c r="N194" s="27">
        <v>8</v>
      </c>
      <c r="O194" s="27">
        <v>58</v>
      </c>
      <c r="P194" s="27">
        <f>SUM(L194:O194)</f>
        <v>83</v>
      </c>
    </row>
    <row r="195" spans="1:16" s="9" customFormat="1" ht="15" hidden="1" customHeight="1">
      <c r="A195" s="17" t="s">
        <v>58</v>
      </c>
      <c r="B195" s="20" t="s">
        <v>9</v>
      </c>
      <c r="C195" s="17" t="s">
        <v>64</v>
      </c>
      <c r="D195" s="13" t="s">
        <v>32</v>
      </c>
      <c r="E195" s="13">
        <v>2019</v>
      </c>
      <c r="F195" s="13" t="s">
        <v>36</v>
      </c>
      <c r="G195" s="26">
        <v>762.39999999999986</v>
      </c>
      <c r="H195" s="26">
        <v>758.80000000000018</v>
      </c>
      <c r="I195" s="26">
        <v>677.79999999999984</v>
      </c>
      <c r="J195" s="26">
        <v>4195.6000000000004</v>
      </c>
      <c r="K195" s="26">
        <v>6394.5999999999995</v>
      </c>
      <c r="L195" s="26">
        <f>SUM(L196:L206)</f>
        <v>197</v>
      </c>
      <c r="M195" s="26">
        <f>SUM(M196:M206)</f>
        <v>327</v>
      </c>
      <c r="N195" s="26">
        <f>SUM(N196:N206)</f>
        <v>96</v>
      </c>
      <c r="O195" s="26">
        <f>SUM(O196:O206)</f>
        <v>1602</v>
      </c>
      <c r="P195" s="26">
        <f>SUM(P196:P206)</f>
        <v>2222</v>
      </c>
    </row>
    <row r="196" spans="1:16" s="9" customFormat="1" ht="15" hidden="1" customHeight="1">
      <c r="A196" s="19" t="s">
        <v>58</v>
      </c>
      <c r="B196" s="21" t="s">
        <v>9</v>
      </c>
      <c r="C196" s="11" t="s">
        <v>8</v>
      </c>
      <c r="D196" s="11" t="s">
        <v>9</v>
      </c>
      <c r="E196" s="14">
        <v>2019</v>
      </c>
      <c r="F196" s="11" t="s">
        <v>36</v>
      </c>
      <c r="G196" s="27">
        <v>508.2</v>
      </c>
      <c r="H196" s="27">
        <v>412</v>
      </c>
      <c r="I196" s="27">
        <v>469.2</v>
      </c>
      <c r="J196" s="27">
        <v>2792.8</v>
      </c>
      <c r="K196" s="27">
        <v>4182.2000000000007</v>
      </c>
      <c r="L196" s="27">
        <v>88</v>
      </c>
      <c r="M196" s="27">
        <v>184</v>
      </c>
      <c r="N196" s="27">
        <v>60</v>
      </c>
      <c r="O196" s="27">
        <v>1002</v>
      </c>
      <c r="P196" s="27">
        <f>SUM(L196:O196)</f>
        <v>1334</v>
      </c>
    </row>
    <row r="197" spans="1:16" s="9" customFormat="1" ht="15" hidden="1" customHeight="1">
      <c r="A197" s="19" t="s">
        <v>58</v>
      </c>
      <c r="B197" s="21" t="s">
        <v>9</v>
      </c>
      <c r="C197" s="11" t="s">
        <v>10</v>
      </c>
      <c r="D197" s="11" t="s">
        <v>11</v>
      </c>
      <c r="E197" s="14">
        <v>2019</v>
      </c>
      <c r="F197" s="11" t="s">
        <v>36</v>
      </c>
      <c r="G197" s="27">
        <v>13.8</v>
      </c>
      <c r="H197" s="27">
        <v>31.8</v>
      </c>
      <c r="I197" s="27">
        <v>8</v>
      </c>
      <c r="J197" s="27">
        <v>97.8</v>
      </c>
      <c r="K197" s="27">
        <v>151.4</v>
      </c>
      <c r="L197" s="27">
        <v>10</v>
      </c>
      <c r="M197" s="27">
        <v>11</v>
      </c>
      <c r="N197" s="27">
        <v>2</v>
      </c>
      <c r="O197" s="27">
        <v>61</v>
      </c>
      <c r="P197" s="27">
        <f>SUM(L197:O197)</f>
        <v>84</v>
      </c>
    </row>
    <row r="198" spans="1:16" s="9" customFormat="1" ht="15" hidden="1" customHeight="1">
      <c r="A198" s="19" t="s">
        <v>58</v>
      </c>
      <c r="B198" s="21" t="s">
        <v>9</v>
      </c>
      <c r="C198" s="11" t="s">
        <v>12</v>
      </c>
      <c r="D198" s="11" t="s">
        <v>13</v>
      </c>
      <c r="E198" s="14">
        <v>2019</v>
      </c>
      <c r="F198" s="11" t="s">
        <v>36</v>
      </c>
      <c r="G198" s="27">
        <v>65</v>
      </c>
      <c r="H198" s="27">
        <v>140.4</v>
      </c>
      <c r="I198" s="27">
        <v>29.2</v>
      </c>
      <c r="J198" s="27">
        <v>322.2</v>
      </c>
      <c r="K198" s="27">
        <v>556.79999999999995</v>
      </c>
      <c r="L198" s="27">
        <v>56</v>
      </c>
      <c r="M198" s="27">
        <v>55</v>
      </c>
      <c r="N198" s="27">
        <v>7</v>
      </c>
      <c r="O198" s="27">
        <v>154</v>
      </c>
      <c r="P198" s="27">
        <f t="shared" ref="P198:P203" si="25">SUM(L198:O198)</f>
        <v>272</v>
      </c>
    </row>
    <row r="199" spans="1:16" s="9" customFormat="1" ht="15" hidden="1" customHeight="1">
      <c r="A199" s="19" t="s">
        <v>58</v>
      </c>
      <c r="B199" s="21" t="s">
        <v>9</v>
      </c>
      <c r="C199" s="11" t="s">
        <v>14</v>
      </c>
      <c r="D199" s="11" t="s">
        <v>15</v>
      </c>
      <c r="E199" s="14">
        <v>2019</v>
      </c>
      <c r="F199" s="11" t="s">
        <v>36</v>
      </c>
      <c r="G199" s="27">
        <v>3.8</v>
      </c>
      <c r="H199" s="27">
        <v>8.6</v>
      </c>
      <c r="I199" s="27">
        <v>6.6</v>
      </c>
      <c r="J199" s="27">
        <v>49.4</v>
      </c>
      <c r="K199" s="27">
        <v>68.400000000000006</v>
      </c>
      <c r="L199" s="27">
        <v>1</v>
      </c>
      <c r="M199" s="27">
        <v>4</v>
      </c>
      <c r="N199" s="27">
        <v>0</v>
      </c>
      <c r="O199" s="27">
        <v>17</v>
      </c>
      <c r="P199" s="27">
        <f t="shared" si="25"/>
        <v>22</v>
      </c>
    </row>
    <row r="200" spans="1:16" s="9" customFormat="1" ht="15" hidden="1" customHeight="1">
      <c r="A200" s="19" t="s">
        <v>58</v>
      </c>
      <c r="B200" s="21" t="s">
        <v>9</v>
      </c>
      <c r="C200" s="11" t="s">
        <v>16</v>
      </c>
      <c r="D200" s="11" t="s">
        <v>17</v>
      </c>
      <c r="E200" s="14">
        <v>2019</v>
      </c>
      <c r="F200" s="11" t="s">
        <v>36</v>
      </c>
      <c r="G200" s="27">
        <v>53</v>
      </c>
      <c r="H200" s="27">
        <v>56.8</v>
      </c>
      <c r="I200" s="27">
        <v>52.4</v>
      </c>
      <c r="J200" s="27">
        <v>278.2</v>
      </c>
      <c r="K200" s="27">
        <v>440.4</v>
      </c>
      <c r="L200" s="27">
        <v>24</v>
      </c>
      <c r="M200" s="27">
        <v>20</v>
      </c>
      <c r="N200" s="27">
        <v>8</v>
      </c>
      <c r="O200" s="27">
        <v>121</v>
      </c>
      <c r="P200" s="27">
        <f t="shared" si="25"/>
        <v>173</v>
      </c>
    </row>
    <row r="201" spans="1:16" s="9" customFormat="1" ht="15" hidden="1" customHeight="1">
      <c r="A201" s="19" t="s">
        <v>58</v>
      </c>
      <c r="B201" s="21" t="s">
        <v>9</v>
      </c>
      <c r="C201" s="11" t="s">
        <v>18</v>
      </c>
      <c r="D201" s="11" t="s">
        <v>19</v>
      </c>
      <c r="E201" s="14">
        <v>2019</v>
      </c>
      <c r="F201" s="11" t="s">
        <v>36</v>
      </c>
      <c r="G201" s="27">
        <v>26.4</v>
      </c>
      <c r="H201" s="27">
        <v>23.4</v>
      </c>
      <c r="I201" s="27">
        <v>28.4</v>
      </c>
      <c r="J201" s="27">
        <v>138.80000000000001</v>
      </c>
      <c r="K201" s="27">
        <v>217</v>
      </c>
      <c r="L201" s="27">
        <v>5</v>
      </c>
      <c r="M201" s="27">
        <v>11</v>
      </c>
      <c r="N201" s="27">
        <v>6</v>
      </c>
      <c r="O201" s="27">
        <v>54</v>
      </c>
      <c r="P201" s="27">
        <f t="shared" si="25"/>
        <v>76</v>
      </c>
    </row>
    <row r="202" spans="1:16" s="9" customFormat="1" ht="15" hidden="1" customHeight="1">
      <c r="A202" s="19" t="s">
        <v>58</v>
      </c>
      <c r="B202" s="21" t="s">
        <v>9</v>
      </c>
      <c r="C202" s="11" t="s">
        <v>20</v>
      </c>
      <c r="D202" s="11" t="s">
        <v>21</v>
      </c>
      <c r="E202" s="14">
        <v>2019</v>
      </c>
      <c r="F202" s="11" t="s">
        <v>36</v>
      </c>
      <c r="G202" s="27">
        <v>40.4</v>
      </c>
      <c r="H202" s="27">
        <v>38.200000000000003</v>
      </c>
      <c r="I202" s="27">
        <v>18.399999999999999</v>
      </c>
      <c r="J202" s="27">
        <v>233.2</v>
      </c>
      <c r="K202" s="27">
        <v>330.2</v>
      </c>
      <c r="L202" s="27">
        <v>5</v>
      </c>
      <c r="M202" s="27">
        <v>14</v>
      </c>
      <c r="N202" s="27">
        <v>1</v>
      </c>
      <c r="O202" s="27">
        <v>72</v>
      </c>
      <c r="P202" s="27">
        <f t="shared" si="25"/>
        <v>92</v>
      </c>
    </row>
    <row r="203" spans="1:16" s="9" customFormat="1" ht="15" hidden="1" customHeight="1">
      <c r="A203" s="19" t="s">
        <v>58</v>
      </c>
      <c r="B203" s="21" t="s">
        <v>9</v>
      </c>
      <c r="C203" s="11" t="s">
        <v>22</v>
      </c>
      <c r="D203" s="11" t="s">
        <v>23</v>
      </c>
      <c r="E203" s="14">
        <v>2019</v>
      </c>
      <c r="F203" s="11" t="s">
        <v>36</v>
      </c>
      <c r="G203" s="27">
        <v>6.4</v>
      </c>
      <c r="H203" s="27">
        <v>9.1999999999999993</v>
      </c>
      <c r="I203" s="27">
        <v>0.4</v>
      </c>
      <c r="J203" s="27">
        <v>34.6</v>
      </c>
      <c r="K203" s="27">
        <v>50.6</v>
      </c>
      <c r="L203" s="27">
        <v>1</v>
      </c>
      <c r="M203" s="27">
        <v>6</v>
      </c>
      <c r="N203" s="27">
        <v>0</v>
      </c>
      <c r="O203" s="27">
        <v>18</v>
      </c>
      <c r="P203" s="27">
        <f t="shared" si="25"/>
        <v>25</v>
      </c>
    </row>
    <row r="204" spans="1:16" s="9" customFormat="1" ht="15" hidden="1" customHeight="1">
      <c r="A204" s="19" t="s">
        <v>58</v>
      </c>
      <c r="B204" s="21" t="s">
        <v>9</v>
      </c>
      <c r="C204" s="11" t="s">
        <v>24</v>
      </c>
      <c r="D204" s="11" t="s">
        <v>25</v>
      </c>
      <c r="E204" s="14">
        <v>2019</v>
      </c>
      <c r="F204" s="11" t="s">
        <v>36</v>
      </c>
      <c r="G204" s="27">
        <v>11.4</v>
      </c>
      <c r="H204" s="27">
        <v>3</v>
      </c>
      <c r="I204" s="27">
        <v>8.8000000000000007</v>
      </c>
      <c r="J204" s="27">
        <v>45.8</v>
      </c>
      <c r="K204" s="27">
        <v>69</v>
      </c>
      <c r="L204" s="27">
        <v>1</v>
      </c>
      <c r="M204" s="27">
        <v>1</v>
      </c>
      <c r="N204" s="27">
        <v>0</v>
      </c>
      <c r="O204" s="27">
        <v>22</v>
      </c>
      <c r="P204" s="27">
        <f>SUM(L204:O204)</f>
        <v>24</v>
      </c>
    </row>
    <row r="205" spans="1:16" s="9" customFormat="1" ht="15" hidden="1" customHeight="1">
      <c r="A205" s="19" t="s">
        <v>58</v>
      </c>
      <c r="B205" s="21" t="s">
        <v>9</v>
      </c>
      <c r="C205" s="11" t="s">
        <v>26</v>
      </c>
      <c r="D205" s="11" t="s">
        <v>27</v>
      </c>
      <c r="E205" s="14">
        <v>2019</v>
      </c>
      <c r="F205" s="11" t="s">
        <v>36</v>
      </c>
      <c r="G205" s="27">
        <v>5.8</v>
      </c>
      <c r="H205" s="27">
        <v>7.2</v>
      </c>
      <c r="I205" s="27">
        <v>0</v>
      </c>
      <c r="J205" s="27">
        <v>37.4</v>
      </c>
      <c r="K205" s="27">
        <v>50.4</v>
      </c>
      <c r="L205" s="27">
        <v>1</v>
      </c>
      <c r="M205" s="27">
        <v>4</v>
      </c>
      <c r="N205" s="27">
        <v>0</v>
      </c>
      <c r="O205" s="27">
        <v>10</v>
      </c>
      <c r="P205" s="27">
        <f>SUM(L205:O205)</f>
        <v>15</v>
      </c>
    </row>
    <row r="206" spans="1:16" s="9" customFormat="1" ht="15" hidden="1" customHeight="1">
      <c r="A206" s="19" t="s">
        <v>58</v>
      </c>
      <c r="B206" s="21" t="s">
        <v>9</v>
      </c>
      <c r="C206" s="11" t="s">
        <v>28</v>
      </c>
      <c r="D206" s="11" t="s">
        <v>29</v>
      </c>
      <c r="E206" s="14">
        <v>2019</v>
      </c>
      <c r="F206" s="11" t="s">
        <v>36</v>
      </c>
      <c r="G206" s="27">
        <v>28.2</v>
      </c>
      <c r="H206" s="27">
        <v>28.2</v>
      </c>
      <c r="I206" s="27">
        <v>56.4</v>
      </c>
      <c r="J206" s="27">
        <v>165.4</v>
      </c>
      <c r="K206" s="27">
        <v>278.2</v>
      </c>
      <c r="L206" s="27">
        <v>5</v>
      </c>
      <c r="M206" s="27">
        <v>17</v>
      </c>
      <c r="N206" s="27">
        <v>12</v>
      </c>
      <c r="O206" s="27">
        <v>71</v>
      </c>
      <c r="P206" s="27">
        <f>SUM(L206:O206)</f>
        <v>105</v>
      </c>
    </row>
    <row r="207" spans="1:16" s="9" customFormat="1" ht="15" hidden="1" customHeight="1">
      <c r="A207" s="17" t="s">
        <v>58</v>
      </c>
      <c r="B207" s="20" t="s">
        <v>9</v>
      </c>
      <c r="C207" s="17" t="s">
        <v>64</v>
      </c>
      <c r="D207" s="13" t="s">
        <v>32</v>
      </c>
      <c r="E207" s="13">
        <v>2019</v>
      </c>
      <c r="F207" s="13" t="s">
        <v>37</v>
      </c>
      <c r="G207" s="26">
        <v>752.16666666666663</v>
      </c>
      <c r="H207" s="26">
        <v>753.33333333333337</v>
      </c>
      <c r="I207" s="26">
        <v>670.16666666666652</v>
      </c>
      <c r="J207" s="26">
        <v>4139.8333333333339</v>
      </c>
      <c r="K207" s="26">
        <v>6315.5000000000009</v>
      </c>
      <c r="L207" s="26">
        <f>SUM(L208:L218)</f>
        <v>210</v>
      </c>
      <c r="M207" s="26">
        <f>SUM(M208:M218)</f>
        <v>402</v>
      </c>
      <c r="N207" s="26">
        <f>SUM(N208:N218)</f>
        <v>124</v>
      </c>
      <c r="O207" s="26">
        <f>SUM(O208:O218)</f>
        <v>1947</v>
      </c>
      <c r="P207" s="26">
        <f>SUM(P208:P218)</f>
        <v>2683</v>
      </c>
    </row>
    <row r="208" spans="1:16" s="9" customFormat="1" ht="15" hidden="1" customHeight="1">
      <c r="A208" s="19" t="s">
        <v>58</v>
      </c>
      <c r="B208" s="21" t="s">
        <v>9</v>
      </c>
      <c r="C208" s="11" t="s">
        <v>8</v>
      </c>
      <c r="D208" s="11" t="s">
        <v>9</v>
      </c>
      <c r="E208" s="14">
        <v>2019</v>
      </c>
      <c r="F208" s="11" t="s">
        <v>37</v>
      </c>
      <c r="G208" s="27">
        <v>498.5</v>
      </c>
      <c r="H208" s="27">
        <v>413.66666666666669</v>
      </c>
      <c r="I208" s="27">
        <v>465.5</v>
      </c>
      <c r="J208" s="27">
        <v>2756.1666666666665</v>
      </c>
      <c r="K208" s="27">
        <v>4133.833333333333</v>
      </c>
      <c r="L208" s="27">
        <v>96</v>
      </c>
      <c r="M208" s="27">
        <v>222</v>
      </c>
      <c r="N208" s="27">
        <v>79</v>
      </c>
      <c r="O208" s="27">
        <v>1213</v>
      </c>
      <c r="P208" s="27">
        <f>SUM(L208:O208)</f>
        <v>1610</v>
      </c>
    </row>
    <row r="209" spans="1:16" s="9" customFormat="1" ht="15" hidden="1" customHeight="1">
      <c r="A209" s="19" t="s">
        <v>58</v>
      </c>
      <c r="B209" s="21" t="s">
        <v>9</v>
      </c>
      <c r="C209" s="11" t="s">
        <v>10</v>
      </c>
      <c r="D209" s="11" t="s">
        <v>11</v>
      </c>
      <c r="E209" s="14">
        <v>2019</v>
      </c>
      <c r="F209" s="11" t="s">
        <v>37</v>
      </c>
      <c r="G209" s="27">
        <v>13.833333333333334</v>
      </c>
      <c r="H209" s="27">
        <v>31.833333333333332</v>
      </c>
      <c r="I209" s="27">
        <v>7.666666666666667</v>
      </c>
      <c r="J209" s="27">
        <v>99.333333333333329</v>
      </c>
      <c r="K209" s="27">
        <v>152.66666666666666</v>
      </c>
      <c r="L209" s="27">
        <v>10</v>
      </c>
      <c r="M209" s="27">
        <v>22</v>
      </c>
      <c r="N209" s="27">
        <v>3</v>
      </c>
      <c r="O209" s="27">
        <v>76</v>
      </c>
      <c r="P209" s="27">
        <f>SUM(L209:O209)</f>
        <v>111</v>
      </c>
    </row>
    <row r="210" spans="1:16" s="9" customFormat="1" ht="15" hidden="1" customHeight="1">
      <c r="A210" s="19" t="s">
        <v>58</v>
      </c>
      <c r="B210" s="21" t="s">
        <v>9</v>
      </c>
      <c r="C210" s="11" t="s">
        <v>12</v>
      </c>
      <c r="D210" s="11" t="s">
        <v>13</v>
      </c>
      <c r="E210" s="14">
        <v>2019</v>
      </c>
      <c r="F210" s="11" t="s">
        <v>37</v>
      </c>
      <c r="G210" s="27">
        <v>63.333333333333336</v>
      </c>
      <c r="H210" s="27">
        <v>137.5</v>
      </c>
      <c r="I210" s="27">
        <v>29</v>
      </c>
      <c r="J210" s="27">
        <v>318.83333333333331</v>
      </c>
      <c r="K210" s="27">
        <v>548.66666666666663</v>
      </c>
      <c r="L210" s="27">
        <v>57</v>
      </c>
      <c r="M210" s="27">
        <v>64</v>
      </c>
      <c r="N210" s="27">
        <v>9</v>
      </c>
      <c r="O210" s="27">
        <v>185</v>
      </c>
      <c r="P210" s="27">
        <f t="shared" ref="P210:P215" si="26">SUM(L210:O210)</f>
        <v>315</v>
      </c>
    </row>
    <row r="211" spans="1:16" s="9" customFormat="1" ht="15" hidden="1" customHeight="1">
      <c r="A211" s="19" t="s">
        <v>58</v>
      </c>
      <c r="B211" s="21" t="s">
        <v>9</v>
      </c>
      <c r="C211" s="11" t="s">
        <v>14</v>
      </c>
      <c r="D211" s="11" t="s">
        <v>15</v>
      </c>
      <c r="E211" s="14">
        <v>2019</v>
      </c>
      <c r="F211" s="11" t="s">
        <v>37</v>
      </c>
      <c r="G211" s="27">
        <v>3.6666666666666665</v>
      </c>
      <c r="H211" s="27">
        <v>8.3333333333333339</v>
      </c>
      <c r="I211" s="27">
        <v>6.666666666666667</v>
      </c>
      <c r="J211" s="27">
        <v>48.333333333333336</v>
      </c>
      <c r="K211" s="27">
        <v>67</v>
      </c>
      <c r="L211" s="27">
        <v>1</v>
      </c>
      <c r="M211" s="27">
        <v>4</v>
      </c>
      <c r="N211" s="27">
        <v>0</v>
      </c>
      <c r="O211" s="27">
        <v>21</v>
      </c>
      <c r="P211" s="27">
        <f t="shared" si="26"/>
        <v>26</v>
      </c>
    </row>
    <row r="212" spans="1:16" s="9" customFormat="1" ht="15" hidden="1" customHeight="1">
      <c r="A212" s="19" t="s">
        <v>58</v>
      </c>
      <c r="B212" s="21" t="s">
        <v>9</v>
      </c>
      <c r="C212" s="11" t="s">
        <v>16</v>
      </c>
      <c r="D212" s="11" t="s">
        <v>17</v>
      </c>
      <c r="E212" s="14">
        <v>2019</v>
      </c>
      <c r="F212" s="11" t="s">
        <v>37</v>
      </c>
      <c r="G212" s="27">
        <v>53.666666666666664</v>
      </c>
      <c r="H212" s="27">
        <v>57</v>
      </c>
      <c r="I212" s="27">
        <v>51.666666666666664</v>
      </c>
      <c r="J212" s="27">
        <v>271.83333333333331</v>
      </c>
      <c r="K212" s="27">
        <v>434.16666666666663</v>
      </c>
      <c r="L212" s="27">
        <v>24</v>
      </c>
      <c r="M212" s="27">
        <v>25</v>
      </c>
      <c r="N212" s="27">
        <v>10</v>
      </c>
      <c r="O212" s="27">
        <v>144</v>
      </c>
      <c r="P212" s="27">
        <f t="shared" si="26"/>
        <v>203</v>
      </c>
    </row>
    <row r="213" spans="1:16" s="9" customFormat="1" ht="15" hidden="1" customHeight="1">
      <c r="A213" s="19" t="s">
        <v>58</v>
      </c>
      <c r="B213" s="21" t="s">
        <v>9</v>
      </c>
      <c r="C213" s="11" t="s">
        <v>18</v>
      </c>
      <c r="D213" s="11" t="s">
        <v>19</v>
      </c>
      <c r="E213" s="14">
        <v>2019</v>
      </c>
      <c r="F213" s="11" t="s">
        <v>37</v>
      </c>
      <c r="G213" s="27">
        <v>25.666666666666668</v>
      </c>
      <c r="H213" s="27">
        <v>22.5</v>
      </c>
      <c r="I213" s="27">
        <v>26.666666666666668</v>
      </c>
      <c r="J213" s="27">
        <v>133.5</v>
      </c>
      <c r="K213" s="27">
        <v>208.33333333333334</v>
      </c>
      <c r="L213" s="27">
        <v>6</v>
      </c>
      <c r="M213" s="27">
        <v>11</v>
      </c>
      <c r="N213" s="27">
        <v>8</v>
      </c>
      <c r="O213" s="27">
        <v>64</v>
      </c>
      <c r="P213" s="27">
        <f t="shared" si="26"/>
        <v>89</v>
      </c>
    </row>
    <row r="214" spans="1:16" s="9" customFormat="1" ht="15" hidden="1" customHeight="1">
      <c r="A214" s="19" t="s">
        <v>58</v>
      </c>
      <c r="B214" s="21" t="s">
        <v>9</v>
      </c>
      <c r="C214" s="11" t="s">
        <v>20</v>
      </c>
      <c r="D214" s="11" t="s">
        <v>21</v>
      </c>
      <c r="E214" s="14">
        <v>2019</v>
      </c>
      <c r="F214" s="11" t="s">
        <v>37</v>
      </c>
      <c r="G214" s="27">
        <v>41.833333333333336</v>
      </c>
      <c r="H214" s="27">
        <v>37.166666666666664</v>
      </c>
      <c r="I214" s="27">
        <v>18</v>
      </c>
      <c r="J214" s="27">
        <v>232.66666666666666</v>
      </c>
      <c r="K214" s="27">
        <v>329.66666666666663</v>
      </c>
      <c r="L214" s="27">
        <v>5</v>
      </c>
      <c r="M214" s="27">
        <v>19</v>
      </c>
      <c r="N214" s="27">
        <v>1</v>
      </c>
      <c r="O214" s="27">
        <v>93</v>
      </c>
      <c r="P214" s="27">
        <f t="shared" si="26"/>
        <v>118</v>
      </c>
    </row>
    <row r="215" spans="1:16" s="9" customFormat="1" ht="15" hidden="1" customHeight="1">
      <c r="A215" s="19" t="s">
        <v>58</v>
      </c>
      <c r="B215" s="21" t="s">
        <v>9</v>
      </c>
      <c r="C215" s="11" t="s">
        <v>22</v>
      </c>
      <c r="D215" s="11" t="s">
        <v>23</v>
      </c>
      <c r="E215" s="14">
        <v>2019</v>
      </c>
      <c r="F215" s="11" t="s">
        <v>37</v>
      </c>
      <c r="G215" s="27">
        <v>6.5</v>
      </c>
      <c r="H215" s="27">
        <v>8.5</v>
      </c>
      <c r="I215" s="27">
        <v>0.66666666666666663</v>
      </c>
      <c r="J215" s="27">
        <v>35</v>
      </c>
      <c r="K215" s="27">
        <v>50.666666666666664</v>
      </c>
      <c r="L215" s="27">
        <v>2</v>
      </c>
      <c r="M215" s="27">
        <v>8</v>
      </c>
      <c r="N215" s="27">
        <v>0</v>
      </c>
      <c r="O215" s="27">
        <v>22</v>
      </c>
      <c r="P215" s="27">
        <f t="shared" si="26"/>
        <v>32</v>
      </c>
    </row>
    <row r="216" spans="1:16" s="9" customFormat="1" ht="15" hidden="1" customHeight="1">
      <c r="A216" s="19" t="s">
        <v>58</v>
      </c>
      <c r="B216" s="21" t="s">
        <v>9</v>
      </c>
      <c r="C216" s="11" t="s">
        <v>24</v>
      </c>
      <c r="D216" s="11" t="s">
        <v>25</v>
      </c>
      <c r="E216" s="14">
        <v>2019</v>
      </c>
      <c r="F216" s="11" t="s">
        <v>37</v>
      </c>
      <c r="G216" s="27">
        <v>11.333333333333334</v>
      </c>
      <c r="H216" s="27">
        <v>3.1666666666666665</v>
      </c>
      <c r="I216" s="27">
        <v>8.6666666666666661</v>
      </c>
      <c r="J216" s="27">
        <v>43.833333333333336</v>
      </c>
      <c r="K216" s="27">
        <v>67</v>
      </c>
      <c r="L216" s="27">
        <v>1</v>
      </c>
      <c r="M216" s="27">
        <v>1</v>
      </c>
      <c r="N216" s="27">
        <v>0</v>
      </c>
      <c r="O216" s="27">
        <v>30</v>
      </c>
      <c r="P216" s="27">
        <f>SUM(L216:O216)</f>
        <v>32</v>
      </c>
    </row>
    <row r="217" spans="1:16" s="9" customFormat="1" ht="15" hidden="1" customHeight="1">
      <c r="A217" s="19" t="s">
        <v>58</v>
      </c>
      <c r="B217" s="21" t="s">
        <v>9</v>
      </c>
      <c r="C217" s="11" t="s">
        <v>26</v>
      </c>
      <c r="D217" s="11" t="s">
        <v>27</v>
      </c>
      <c r="E217" s="14">
        <v>2019</v>
      </c>
      <c r="F217" s="11" t="s">
        <v>37</v>
      </c>
      <c r="G217" s="27">
        <v>5.666666666666667</v>
      </c>
      <c r="H217" s="27">
        <v>6.833333333333333</v>
      </c>
      <c r="I217" s="27">
        <v>0.16666666666666666</v>
      </c>
      <c r="J217" s="27">
        <v>37</v>
      </c>
      <c r="K217" s="27">
        <v>49.666666666666664</v>
      </c>
      <c r="L217" s="27">
        <v>1</v>
      </c>
      <c r="M217" s="27">
        <v>5</v>
      </c>
      <c r="N217" s="27">
        <v>0</v>
      </c>
      <c r="O217" s="27">
        <v>12</v>
      </c>
      <c r="P217" s="27">
        <f>SUM(L217:O217)</f>
        <v>18</v>
      </c>
    </row>
    <row r="218" spans="1:16" s="9" customFormat="1" ht="15" hidden="1" customHeight="1">
      <c r="A218" s="19" t="s">
        <v>58</v>
      </c>
      <c r="B218" s="21" t="s">
        <v>9</v>
      </c>
      <c r="C218" s="11" t="s">
        <v>28</v>
      </c>
      <c r="D218" s="11" t="s">
        <v>29</v>
      </c>
      <c r="E218" s="14">
        <v>2019</v>
      </c>
      <c r="F218" s="11" t="s">
        <v>37</v>
      </c>
      <c r="G218" s="27">
        <v>28.166666666666668</v>
      </c>
      <c r="H218" s="27">
        <v>26.833333333333332</v>
      </c>
      <c r="I218" s="27">
        <v>55.5</v>
      </c>
      <c r="J218" s="27">
        <v>163.33333333333334</v>
      </c>
      <c r="K218" s="27">
        <v>273.83333333333337</v>
      </c>
      <c r="L218" s="27">
        <v>7</v>
      </c>
      <c r="M218" s="27">
        <v>21</v>
      </c>
      <c r="N218" s="27">
        <v>14</v>
      </c>
      <c r="O218" s="27">
        <v>87</v>
      </c>
      <c r="P218" s="27">
        <f>SUM(L218:O218)</f>
        <v>129</v>
      </c>
    </row>
    <row r="219" spans="1:16" s="9" customFormat="1" ht="15" hidden="1" customHeight="1">
      <c r="A219" s="17" t="s">
        <v>58</v>
      </c>
      <c r="B219" s="20" t="s">
        <v>9</v>
      </c>
      <c r="C219" s="17" t="s">
        <v>64</v>
      </c>
      <c r="D219" s="13" t="s">
        <v>32</v>
      </c>
      <c r="E219" s="13">
        <v>2019</v>
      </c>
      <c r="F219" s="13" t="s">
        <v>38</v>
      </c>
      <c r="G219" s="26">
        <v>740.85714285714278</v>
      </c>
      <c r="H219" s="26">
        <v>738</v>
      </c>
      <c r="I219" s="26">
        <v>659.71428571428589</v>
      </c>
      <c r="J219" s="26">
        <v>4065.4285714285716</v>
      </c>
      <c r="K219" s="26">
        <v>6203.9999999999991</v>
      </c>
      <c r="L219" s="26">
        <f>SUM(L220:L230)</f>
        <v>236</v>
      </c>
      <c r="M219" s="26">
        <f>SUM(M220:M230)</f>
        <v>481</v>
      </c>
      <c r="N219" s="26">
        <f>SUM(N220:N230)</f>
        <v>151</v>
      </c>
      <c r="O219" s="26">
        <f>SUM(O220:O230)</f>
        <v>2287</v>
      </c>
      <c r="P219" s="26">
        <f>SUM(P220:P230)</f>
        <v>3155</v>
      </c>
    </row>
    <row r="220" spans="1:16" s="9" customFormat="1" ht="15" hidden="1" customHeight="1">
      <c r="A220" s="19" t="s">
        <v>58</v>
      </c>
      <c r="B220" s="21" t="s">
        <v>9</v>
      </c>
      <c r="C220" s="11" t="s">
        <v>8</v>
      </c>
      <c r="D220" s="11" t="s">
        <v>9</v>
      </c>
      <c r="E220" s="14">
        <v>2019</v>
      </c>
      <c r="F220" s="11" t="s">
        <v>38</v>
      </c>
      <c r="G220" s="27">
        <v>489.71428571428572</v>
      </c>
      <c r="H220" s="27">
        <v>405.14285714285717</v>
      </c>
      <c r="I220" s="27">
        <v>459.14285714285717</v>
      </c>
      <c r="J220" s="27">
        <v>2700.5714285714284</v>
      </c>
      <c r="K220" s="27">
        <v>4054.5714285714284</v>
      </c>
      <c r="L220" s="27">
        <v>105</v>
      </c>
      <c r="M220" s="27">
        <v>269</v>
      </c>
      <c r="N220" s="27">
        <v>95</v>
      </c>
      <c r="O220" s="27">
        <v>1445</v>
      </c>
      <c r="P220" s="27">
        <f>SUM(L220:O220)</f>
        <v>1914</v>
      </c>
    </row>
    <row r="221" spans="1:16" s="9" customFormat="1" ht="15" hidden="1" customHeight="1">
      <c r="A221" s="19" t="s">
        <v>58</v>
      </c>
      <c r="B221" s="21" t="s">
        <v>9</v>
      </c>
      <c r="C221" s="11" t="s">
        <v>10</v>
      </c>
      <c r="D221" s="11" t="s">
        <v>11</v>
      </c>
      <c r="E221" s="14">
        <v>2019</v>
      </c>
      <c r="F221" s="11" t="s">
        <v>38</v>
      </c>
      <c r="G221" s="27">
        <v>12.714285714285714</v>
      </c>
      <c r="H221" s="27">
        <v>31.857142857142858</v>
      </c>
      <c r="I221" s="27">
        <v>7.5714285714285712</v>
      </c>
      <c r="J221" s="27">
        <v>99.714285714285708</v>
      </c>
      <c r="K221" s="27">
        <v>151.85714285714283</v>
      </c>
      <c r="L221" s="27">
        <v>12</v>
      </c>
      <c r="M221" s="27">
        <v>29</v>
      </c>
      <c r="N221" s="27">
        <v>3</v>
      </c>
      <c r="O221" s="27">
        <v>88</v>
      </c>
      <c r="P221" s="27">
        <f>SUM(L221:O221)</f>
        <v>132</v>
      </c>
    </row>
    <row r="222" spans="1:16" s="9" customFormat="1" ht="15" hidden="1" customHeight="1">
      <c r="A222" s="19" t="s">
        <v>58</v>
      </c>
      <c r="B222" s="21" t="s">
        <v>9</v>
      </c>
      <c r="C222" s="11" t="s">
        <v>12</v>
      </c>
      <c r="D222" s="11" t="s">
        <v>13</v>
      </c>
      <c r="E222" s="14">
        <v>2019</v>
      </c>
      <c r="F222" s="11" t="s">
        <v>38</v>
      </c>
      <c r="G222" s="27">
        <v>62</v>
      </c>
      <c r="H222" s="27">
        <v>134</v>
      </c>
      <c r="I222" s="27">
        <v>28.142857142857142</v>
      </c>
      <c r="J222" s="27">
        <v>316</v>
      </c>
      <c r="K222" s="27">
        <v>540.14285714285711</v>
      </c>
      <c r="L222" s="27">
        <v>58</v>
      </c>
      <c r="M222" s="27">
        <v>75</v>
      </c>
      <c r="N222" s="27">
        <v>11</v>
      </c>
      <c r="O222" s="27">
        <v>209</v>
      </c>
      <c r="P222" s="27">
        <f t="shared" ref="P222:P227" si="27">SUM(L222:O222)</f>
        <v>353</v>
      </c>
    </row>
    <row r="223" spans="1:16" s="9" customFormat="1" ht="15" hidden="1" customHeight="1">
      <c r="A223" s="19" t="s">
        <v>58</v>
      </c>
      <c r="B223" s="21" t="s">
        <v>9</v>
      </c>
      <c r="C223" s="11" t="s">
        <v>14</v>
      </c>
      <c r="D223" s="11" t="s">
        <v>15</v>
      </c>
      <c r="E223" s="14">
        <v>2019</v>
      </c>
      <c r="F223" s="11" t="s">
        <v>38</v>
      </c>
      <c r="G223" s="27">
        <v>3.4285714285714284</v>
      </c>
      <c r="H223" s="27">
        <v>8.1428571428571423</v>
      </c>
      <c r="I223" s="27">
        <v>6.8571428571428568</v>
      </c>
      <c r="J223" s="27">
        <v>48.142857142857146</v>
      </c>
      <c r="K223" s="27">
        <v>66.571428571428569</v>
      </c>
      <c r="L223" s="27">
        <v>2</v>
      </c>
      <c r="M223" s="27">
        <v>4</v>
      </c>
      <c r="N223" s="27">
        <v>0</v>
      </c>
      <c r="O223" s="27">
        <v>22</v>
      </c>
      <c r="P223" s="27">
        <f t="shared" si="27"/>
        <v>28</v>
      </c>
    </row>
    <row r="224" spans="1:16" s="9" customFormat="1" ht="15" hidden="1" customHeight="1">
      <c r="A224" s="19" t="s">
        <v>58</v>
      </c>
      <c r="B224" s="21" t="s">
        <v>9</v>
      </c>
      <c r="C224" s="11" t="s">
        <v>16</v>
      </c>
      <c r="D224" s="11" t="s">
        <v>17</v>
      </c>
      <c r="E224" s="14">
        <v>2019</v>
      </c>
      <c r="F224" s="11" t="s">
        <v>38</v>
      </c>
      <c r="G224" s="27">
        <v>53.714285714285715</v>
      </c>
      <c r="H224" s="27">
        <v>56</v>
      </c>
      <c r="I224" s="27">
        <v>50.285714285714285</v>
      </c>
      <c r="J224" s="27">
        <v>265.71428571428572</v>
      </c>
      <c r="K224" s="27">
        <v>425.71428571428572</v>
      </c>
      <c r="L224" s="27">
        <v>25</v>
      </c>
      <c r="M224" s="27">
        <v>30</v>
      </c>
      <c r="N224" s="27">
        <v>12</v>
      </c>
      <c r="O224" s="27">
        <v>167</v>
      </c>
      <c r="P224" s="27">
        <f t="shared" si="27"/>
        <v>234</v>
      </c>
    </row>
    <row r="225" spans="1:16" s="9" customFormat="1" ht="15" hidden="1" customHeight="1">
      <c r="A225" s="19" t="s">
        <v>58</v>
      </c>
      <c r="B225" s="21" t="s">
        <v>9</v>
      </c>
      <c r="C225" s="11" t="s">
        <v>18</v>
      </c>
      <c r="D225" s="11" t="s">
        <v>19</v>
      </c>
      <c r="E225" s="14">
        <v>2019</v>
      </c>
      <c r="F225" s="11" t="s">
        <v>38</v>
      </c>
      <c r="G225" s="27">
        <v>24.714285714285715</v>
      </c>
      <c r="H225" s="27">
        <v>22.714285714285715</v>
      </c>
      <c r="I225" s="27">
        <v>25.285714285714285</v>
      </c>
      <c r="J225" s="27">
        <v>129.57142857142858</v>
      </c>
      <c r="K225" s="27">
        <v>202.28571428571431</v>
      </c>
      <c r="L225" s="27">
        <v>10</v>
      </c>
      <c r="M225" s="27">
        <v>14</v>
      </c>
      <c r="N225" s="27">
        <v>11</v>
      </c>
      <c r="O225" s="27">
        <v>78</v>
      </c>
      <c r="P225" s="27">
        <f t="shared" si="27"/>
        <v>113</v>
      </c>
    </row>
    <row r="226" spans="1:16" s="9" customFormat="1" ht="15" hidden="1" customHeight="1">
      <c r="A226" s="19" t="s">
        <v>58</v>
      </c>
      <c r="B226" s="21" t="s">
        <v>9</v>
      </c>
      <c r="C226" s="11" t="s">
        <v>20</v>
      </c>
      <c r="D226" s="11" t="s">
        <v>21</v>
      </c>
      <c r="E226" s="14">
        <v>2019</v>
      </c>
      <c r="F226" s="11" t="s">
        <v>38</v>
      </c>
      <c r="G226" s="27">
        <v>42.142857142857146</v>
      </c>
      <c r="H226" s="27">
        <v>36.285714285714285</v>
      </c>
      <c r="I226" s="27">
        <v>18.285714285714285</v>
      </c>
      <c r="J226" s="27">
        <v>231</v>
      </c>
      <c r="K226" s="27">
        <v>327.71428571428572</v>
      </c>
      <c r="L226" s="27">
        <v>10</v>
      </c>
      <c r="M226" s="27">
        <v>22</v>
      </c>
      <c r="N226" s="27">
        <v>1</v>
      </c>
      <c r="O226" s="27">
        <v>104</v>
      </c>
      <c r="P226" s="27">
        <f t="shared" si="27"/>
        <v>137</v>
      </c>
    </row>
    <row r="227" spans="1:16" s="9" customFormat="1" ht="15" hidden="1" customHeight="1">
      <c r="A227" s="19" t="s">
        <v>58</v>
      </c>
      <c r="B227" s="21" t="s">
        <v>9</v>
      </c>
      <c r="C227" s="11" t="s">
        <v>22</v>
      </c>
      <c r="D227" s="11" t="s">
        <v>23</v>
      </c>
      <c r="E227" s="14">
        <v>2019</v>
      </c>
      <c r="F227" s="11" t="s">
        <v>38</v>
      </c>
      <c r="G227" s="27">
        <v>7.4285714285714288</v>
      </c>
      <c r="H227" s="27">
        <v>8.4285714285714288</v>
      </c>
      <c r="I227" s="27">
        <v>0.8571428571428571</v>
      </c>
      <c r="J227" s="27">
        <v>35</v>
      </c>
      <c r="K227" s="27">
        <v>51.714285714285715</v>
      </c>
      <c r="L227" s="27">
        <v>3</v>
      </c>
      <c r="M227" s="27">
        <v>8</v>
      </c>
      <c r="N227" s="27">
        <v>0</v>
      </c>
      <c r="O227" s="27">
        <v>30</v>
      </c>
      <c r="P227" s="27">
        <f t="shared" si="27"/>
        <v>41</v>
      </c>
    </row>
    <row r="228" spans="1:16" s="9" customFormat="1" ht="15" hidden="1" customHeight="1">
      <c r="A228" s="19" t="s">
        <v>58</v>
      </c>
      <c r="B228" s="21" t="s">
        <v>9</v>
      </c>
      <c r="C228" s="11" t="s">
        <v>24</v>
      </c>
      <c r="D228" s="11" t="s">
        <v>25</v>
      </c>
      <c r="E228" s="14">
        <v>2019</v>
      </c>
      <c r="F228" s="11" t="s">
        <v>38</v>
      </c>
      <c r="G228" s="27">
        <v>11</v>
      </c>
      <c r="H228" s="27">
        <v>3.2857142857142856</v>
      </c>
      <c r="I228" s="27">
        <v>8.5714285714285712</v>
      </c>
      <c r="J228" s="27">
        <v>42.285714285714285</v>
      </c>
      <c r="K228" s="27">
        <v>65.142857142857139</v>
      </c>
      <c r="L228" s="27">
        <v>1</v>
      </c>
      <c r="M228" s="27">
        <v>1</v>
      </c>
      <c r="N228" s="27">
        <v>0</v>
      </c>
      <c r="O228" s="27">
        <v>34</v>
      </c>
      <c r="P228" s="27">
        <f>SUM(L228:O228)</f>
        <v>36</v>
      </c>
    </row>
    <row r="229" spans="1:16" s="9" customFormat="1" ht="15" hidden="1" customHeight="1">
      <c r="A229" s="19" t="s">
        <v>58</v>
      </c>
      <c r="B229" s="21" t="s">
        <v>9</v>
      </c>
      <c r="C229" s="11" t="s">
        <v>26</v>
      </c>
      <c r="D229" s="11" t="s">
        <v>27</v>
      </c>
      <c r="E229" s="14">
        <v>2019</v>
      </c>
      <c r="F229" s="11" t="s">
        <v>38</v>
      </c>
      <c r="G229" s="27">
        <v>5.4285714285714288</v>
      </c>
      <c r="H229" s="27">
        <v>6.4285714285714288</v>
      </c>
      <c r="I229" s="27">
        <v>0.2857142857142857</v>
      </c>
      <c r="J229" s="27">
        <v>36.714285714285715</v>
      </c>
      <c r="K229" s="27">
        <v>48.857142857142861</v>
      </c>
      <c r="L229" s="27">
        <v>2</v>
      </c>
      <c r="M229" s="27">
        <v>5</v>
      </c>
      <c r="N229" s="27">
        <v>0</v>
      </c>
      <c r="O229" s="27">
        <v>12</v>
      </c>
      <c r="P229" s="27">
        <f>SUM(L229:O229)</f>
        <v>19</v>
      </c>
    </row>
    <row r="230" spans="1:16" s="9" customFormat="1" ht="15" hidden="1" customHeight="1">
      <c r="A230" s="19" t="s">
        <v>58</v>
      </c>
      <c r="B230" s="21" t="s">
        <v>9</v>
      </c>
      <c r="C230" s="11" t="s">
        <v>28</v>
      </c>
      <c r="D230" s="11" t="s">
        <v>29</v>
      </c>
      <c r="E230" s="14">
        <v>2019</v>
      </c>
      <c r="F230" s="11" t="s">
        <v>38</v>
      </c>
      <c r="G230" s="27">
        <v>28.571428571428573</v>
      </c>
      <c r="H230" s="27">
        <v>25.714285714285715</v>
      </c>
      <c r="I230" s="27">
        <v>54.428571428571431</v>
      </c>
      <c r="J230" s="27">
        <v>160.71428571428572</v>
      </c>
      <c r="K230" s="27">
        <v>269.42857142857144</v>
      </c>
      <c r="L230" s="27">
        <v>8</v>
      </c>
      <c r="M230" s="27">
        <v>24</v>
      </c>
      <c r="N230" s="27">
        <v>18</v>
      </c>
      <c r="O230" s="27">
        <v>98</v>
      </c>
      <c r="P230" s="27">
        <f>SUM(L230:O230)</f>
        <v>148</v>
      </c>
    </row>
    <row r="231" spans="1:16" s="9" customFormat="1" ht="15" hidden="1" customHeight="1">
      <c r="A231" s="17" t="s">
        <v>58</v>
      </c>
      <c r="B231" s="20" t="s">
        <v>9</v>
      </c>
      <c r="C231" s="17" t="s">
        <v>64</v>
      </c>
      <c r="D231" s="13" t="s">
        <v>32</v>
      </c>
      <c r="E231" s="13">
        <v>2019</v>
      </c>
      <c r="F231" s="13" t="s">
        <v>39</v>
      </c>
      <c r="G231" s="26">
        <v>664</v>
      </c>
      <c r="H231" s="26">
        <v>644</v>
      </c>
      <c r="I231" s="26">
        <v>626</v>
      </c>
      <c r="J231" s="26">
        <v>3789</v>
      </c>
      <c r="K231" s="26">
        <v>5723</v>
      </c>
      <c r="L231" s="26">
        <f>SUM(L232:L242)</f>
        <v>267</v>
      </c>
      <c r="M231" s="26">
        <f>SUM(M232:M242)</f>
        <v>546</v>
      </c>
      <c r="N231" s="26">
        <f>SUM(N232:N242)</f>
        <v>183</v>
      </c>
      <c r="O231" s="26">
        <f>SUM(O232:O242)</f>
        <v>2698</v>
      </c>
      <c r="P231" s="26">
        <f>SUM(P232:P242)</f>
        <v>3694</v>
      </c>
    </row>
    <row r="232" spans="1:16" s="9" customFormat="1" ht="15" hidden="1" customHeight="1">
      <c r="A232" s="19" t="s">
        <v>58</v>
      </c>
      <c r="B232" s="21" t="s">
        <v>9</v>
      </c>
      <c r="C232" s="11" t="s">
        <v>8</v>
      </c>
      <c r="D232" s="11" t="s">
        <v>9</v>
      </c>
      <c r="E232" s="14">
        <v>2019</v>
      </c>
      <c r="F232" s="11" t="s">
        <v>39</v>
      </c>
      <c r="G232" s="27">
        <v>407</v>
      </c>
      <c r="H232" s="27">
        <v>347</v>
      </c>
      <c r="I232" s="27">
        <v>442</v>
      </c>
      <c r="J232" s="27">
        <v>2510</v>
      </c>
      <c r="K232" s="27">
        <v>3706</v>
      </c>
      <c r="L232" s="27">
        <v>117</v>
      </c>
      <c r="M232" s="27">
        <v>298</v>
      </c>
      <c r="N232" s="27">
        <v>117</v>
      </c>
      <c r="O232" s="27">
        <v>1689</v>
      </c>
      <c r="P232" s="27">
        <f>SUM(L232:O232)</f>
        <v>2221</v>
      </c>
    </row>
    <row r="233" spans="1:16" s="9" customFormat="1" ht="15" hidden="1" customHeight="1">
      <c r="A233" s="19" t="s">
        <v>58</v>
      </c>
      <c r="B233" s="21" t="s">
        <v>9</v>
      </c>
      <c r="C233" s="11" t="s">
        <v>10</v>
      </c>
      <c r="D233" s="11" t="s">
        <v>11</v>
      </c>
      <c r="E233" s="14">
        <v>2019</v>
      </c>
      <c r="F233" s="11" t="s">
        <v>39</v>
      </c>
      <c r="G233" s="27">
        <v>9</v>
      </c>
      <c r="H233" s="27">
        <v>34</v>
      </c>
      <c r="I233" s="27">
        <v>5</v>
      </c>
      <c r="J233" s="27">
        <v>122</v>
      </c>
      <c r="K233" s="27">
        <v>170</v>
      </c>
      <c r="L233" s="27">
        <v>13</v>
      </c>
      <c r="M233" s="27">
        <v>37</v>
      </c>
      <c r="N233" s="27">
        <v>5</v>
      </c>
      <c r="O233" s="27">
        <v>110</v>
      </c>
      <c r="P233" s="27">
        <f>SUM(L233:O233)</f>
        <v>165</v>
      </c>
    </row>
    <row r="234" spans="1:16" s="9" customFormat="1" ht="15" hidden="1" customHeight="1">
      <c r="A234" s="19" t="s">
        <v>58</v>
      </c>
      <c r="B234" s="21" t="s">
        <v>9</v>
      </c>
      <c r="C234" s="11" t="s">
        <v>12</v>
      </c>
      <c r="D234" s="11" t="s">
        <v>13</v>
      </c>
      <c r="E234" s="14">
        <v>2019</v>
      </c>
      <c r="F234" s="11" t="s">
        <v>39</v>
      </c>
      <c r="G234" s="27">
        <v>68</v>
      </c>
      <c r="H234" s="27">
        <v>112</v>
      </c>
      <c r="I234" s="27">
        <v>26</v>
      </c>
      <c r="J234" s="27">
        <v>308</v>
      </c>
      <c r="K234" s="27">
        <v>514</v>
      </c>
      <c r="L234" s="27">
        <v>62</v>
      </c>
      <c r="M234" s="27">
        <v>84</v>
      </c>
      <c r="N234" s="27">
        <v>12</v>
      </c>
      <c r="O234" s="27">
        <v>241</v>
      </c>
      <c r="P234" s="27">
        <f t="shared" ref="P234:P239" si="28">SUM(L234:O234)</f>
        <v>399</v>
      </c>
    </row>
    <row r="235" spans="1:16" s="9" customFormat="1" ht="15" hidden="1" customHeight="1">
      <c r="A235" s="19" t="s">
        <v>58</v>
      </c>
      <c r="B235" s="21" t="s">
        <v>9</v>
      </c>
      <c r="C235" s="11" t="s">
        <v>14</v>
      </c>
      <c r="D235" s="11" t="s">
        <v>15</v>
      </c>
      <c r="E235" s="14">
        <v>2019</v>
      </c>
      <c r="F235" s="11" t="s">
        <v>39</v>
      </c>
      <c r="G235" s="27">
        <v>2</v>
      </c>
      <c r="H235" s="27">
        <v>5</v>
      </c>
      <c r="I235" s="27">
        <v>5</v>
      </c>
      <c r="J235" s="27">
        <v>46</v>
      </c>
      <c r="K235" s="27">
        <v>58</v>
      </c>
      <c r="L235" s="27">
        <v>2</v>
      </c>
      <c r="M235" s="27">
        <v>6</v>
      </c>
      <c r="N235" s="27">
        <v>3</v>
      </c>
      <c r="O235" s="27">
        <v>27</v>
      </c>
      <c r="P235" s="27">
        <f t="shared" si="28"/>
        <v>38</v>
      </c>
    </row>
    <row r="236" spans="1:16" s="9" customFormat="1" ht="15" hidden="1" customHeight="1">
      <c r="A236" s="19" t="s">
        <v>58</v>
      </c>
      <c r="B236" s="21" t="s">
        <v>9</v>
      </c>
      <c r="C236" s="11" t="s">
        <v>16</v>
      </c>
      <c r="D236" s="11" t="s">
        <v>17</v>
      </c>
      <c r="E236" s="14">
        <v>2019</v>
      </c>
      <c r="F236" s="11" t="s">
        <v>39</v>
      </c>
      <c r="G236" s="27">
        <v>53</v>
      </c>
      <c r="H236" s="27">
        <v>56</v>
      </c>
      <c r="I236" s="27">
        <v>45</v>
      </c>
      <c r="J236" s="27">
        <v>220</v>
      </c>
      <c r="K236" s="27">
        <v>374</v>
      </c>
      <c r="L236" s="27">
        <v>30</v>
      </c>
      <c r="M236" s="27">
        <v>32</v>
      </c>
      <c r="N236" s="27">
        <v>14</v>
      </c>
      <c r="O236" s="27">
        <v>203</v>
      </c>
      <c r="P236" s="27">
        <f t="shared" si="28"/>
        <v>279</v>
      </c>
    </row>
    <row r="237" spans="1:16" s="9" customFormat="1" ht="15" hidden="1" customHeight="1">
      <c r="A237" s="19" t="s">
        <v>58</v>
      </c>
      <c r="B237" s="21" t="s">
        <v>9</v>
      </c>
      <c r="C237" s="11" t="s">
        <v>18</v>
      </c>
      <c r="D237" s="11" t="s">
        <v>19</v>
      </c>
      <c r="E237" s="14">
        <v>2019</v>
      </c>
      <c r="F237" s="11" t="s">
        <v>39</v>
      </c>
      <c r="G237" s="27">
        <v>27</v>
      </c>
      <c r="H237" s="27">
        <v>22</v>
      </c>
      <c r="I237" s="27">
        <v>21</v>
      </c>
      <c r="J237" s="27">
        <v>114</v>
      </c>
      <c r="K237" s="27">
        <v>184</v>
      </c>
      <c r="L237" s="27">
        <v>12</v>
      </c>
      <c r="M237" s="27">
        <v>20</v>
      </c>
      <c r="N237" s="27">
        <v>12</v>
      </c>
      <c r="O237" s="27">
        <v>89</v>
      </c>
      <c r="P237" s="27">
        <f t="shared" si="28"/>
        <v>133</v>
      </c>
    </row>
    <row r="238" spans="1:16" s="9" customFormat="1" ht="15" hidden="1" customHeight="1">
      <c r="A238" s="19" t="s">
        <v>58</v>
      </c>
      <c r="B238" s="21" t="s">
        <v>9</v>
      </c>
      <c r="C238" s="11" t="s">
        <v>20</v>
      </c>
      <c r="D238" s="11" t="s">
        <v>21</v>
      </c>
      <c r="E238" s="14">
        <v>2019</v>
      </c>
      <c r="F238" s="11" t="s">
        <v>39</v>
      </c>
      <c r="G238" s="27">
        <v>39</v>
      </c>
      <c r="H238" s="27">
        <v>31</v>
      </c>
      <c r="I238" s="27">
        <v>20</v>
      </c>
      <c r="J238" s="27">
        <v>219</v>
      </c>
      <c r="K238" s="27">
        <v>309</v>
      </c>
      <c r="L238" s="27">
        <v>13</v>
      </c>
      <c r="M238" s="27">
        <v>26</v>
      </c>
      <c r="N238" s="27">
        <v>1</v>
      </c>
      <c r="O238" s="27">
        <v>127</v>
      </c>
      <c r="P238" s="27">
        <f t="shared" si="28"/>
        <v>167</v>
      </c>
    </row>
    <row r="239" spans="1:16" s="9" customFormat="1" ht="15" hidden="1" customHeight="1">
      <c r="A239" s="19" t="s">
        <v>58</v>
      </c>
      <c r="B239" s="21" t="s">
        <v>9</v>
      </c>
      <c r="C239" s="11" t="s">
        <v>22</v>
      </c>
      <c r="D239" s="11" t="s">
        <v>23</v>
      </c>
      <c r="E239" s="14">
        <v>2019</v>
      </c>
      <c r="F239" s="11" t="s">
        <v>39</v>
      </c>
      <c r="G239" s="27">
        <v>16</v>
      </c>
      <c r="H239" s="27">
        <v>7</v>
      </c>
      <c r="I239" s="27">
        <v>2</v>
      </c>
      <c r="J239" s="27">
        <v>35</v>
      </c>
      <c r="K239" s="27">
        <v>60</v>
      </c>
      <c r="L239" s="27">
        <v>5</v>
      </c>
      <c r="M239" s="27">
        <v>11</v>
      </c>
      <c r="N239" s="27">
        <v>0</v>
      </c>
      <c r="O239" s="27">
        <v>37</v>
      </c>
      <c r="P239" s="27">
        <f t="shared" si="28"/>
        <v>53</v>
      </c>
    </row>
    <row r="240" spans="1:16" s="9" customFormat="1" ht="15" hidden="1" customHeight="1">
      <c r="A240" s="19" t="s">
        <v>58</v>
      </c>
      <c r="B240" s="21" t="s">
        <v>9</v>
      </c>
      <c r="C240" s="11" t="s">
        <v>24</v>
      </c>
      <c r="D240" s="11" t="s">
        <v>25</v>
      </c>
      <c r="E240" s="14">
        <v>2019</v>
      </c>
      <c r="F240" s="11" t="s">
        <v>39</v>
      </c>
      <c r="G240" s="27">
        <v>7</v>
      </c>
      <c r="H240" s="27">
        <v>5</v>
      </c>
      <c r="I240" s="27">
        <v>6</v>
      </c>
      <c r="J240" s="27">
        <v>29</v>
      </c>
      <c r="K240" s="27">
        <v>47</v>
      </c>
      <c r="L240" s="27">
        <v>3</v>
      </c>
      <c r="M240" s="27">
        <v>2</v>
      </c>
      <c r="N240" s="27">
        <v>1</v>
      </c>
      <c r="O240" s="27">
        <v>43</v>
      </c>
      <c r="P240" s="27">
        <f>SUM(L240:O240)</f>
        <v>49</v>
      </c>
    </row>
    <row r="241" spans="1:16" s="9" customFormat="1" ht="15" hidden="1" customHeight="1">
      <c r="A241" s="19" t="s">
        <v>58</v>
      </c>
      <c r="B241" s="21" t="s">
        <v>9</v>
      </c>
      <c r="C241" s="11" t="s">
        <v>26</v>
      </c>
      <c r="D241" s="11" t="s">
        <v>27</v>
      </c>
      <c r="E241" s="14">
        <v>2019</v>
      </c>
      <c r="F241" s="11" t="s">
        <v>39</v>
      </c>
      <c r="G241" s="27">
        <v>5</v>
      </c>
      <c r="H241" s="27">
        <v>5</v>
      </c>
      <c r="I241" s="27">
        <v>1</v>
      </c>
      <c r="J241" s="27">
        <v>34</v>
      </c>
      <c r="K241" s="27">
        <v>45</v>
      </c>
      <c r="L241" s="27">
        <v>2</v>
      </c>
      <c r="M241" s="27">
        <v>5</v>
      </c>
      <c r="N241" s="27">
        <v>0</v>
      </c>
      <c r="O241" s="27">
        <v>14</v>
      </c>
      <c r="P241" s="27">
        <f>SUM(L241:O241)</f>
        <v>21</v>
      </c>
    </row>
    <row r="242" spans="1:16" s="9" customFormat="1" ht="15" hidden="1" customHeight="1">
      <c r="A242" s="19" t="s">
        <v>58</v>
      </c>
      <c r="B242" s="21" t="s">
        <v>9</v>
      </c>
      <c r="C242" s="11" t="s">
        <v>28</v>
      </c>
      <c r="D242" s="11" t="s">
        <v>29</v>
      </c>
      <c r="E242" s="14">
        <v>2019</v>
      </c>
      <c r="F242" s="11" t="s">
        <v>39</v>
      </c>
      <c r="G242" s="27">
        <v>31</v>
      </c>
      <c r="H242" s="27">
        <v>20</v>
      </c>
      <c r="I242" s="27">
        <v>53</v>
      </c>
      <c r="J242" s="27">
        <v>152</v>
      </c>
      <c r="K242" s="27">
        <v>256</v>
      </c>
      <c r="L242" s="27">
        <v>8</v>
      </c>
      <c r="M242" s="27">
        <v>25</v>
      </c>
      <c r="N242" s="27">
        <v>18</v>
      </c>
      <c r="O242" s="27">
        <v>118</v>
      </c>
      <c r="P242" s="27">
        <f>SUM(L242:O242)</f>
        <v>169</v>
      </c>
    </row>
    <row r="243" spans="1:16" s="9" customFormat="1" ht="15" hidden="1" customHeight="1">
      <c r="A243" s="17" t="s">
        <v>58</v>
      </c>
      <c r="B243" s="20" t="s">
        <v>9</v>
      </c>
      <c r="C243" s="17" t="s">
        <v>64</v>
      </c>
      <c r="D243" s="13" t="s">
        <v>32</v>
      </c>
      <c r="E243" s="13">
        <v>2019</v>
      </c>
      <c r="F243" s="13" t="s">
        <v>40</v>
      </c>
      <c r="G243" s="26">
        <v>618</v>
      </c>
      <c r="H243" s="26">
        <v>679</v>
      </c>
      <c r="I243" s="26">
        <v>667</v>
      </c>
      <c r="J243" s="26">
        <v>3982</v>
      </c>
      <c r="K243" s="26">
        <v>5946</v>
      </c>
      <c r="L243" s="26">
        <f>SUM(L244:L254)</f>
        <v>297</v>
      </c>
      <c r="M243" s="26">
        <f>SUM(M244:M254)</f>
        <v>623</v>
      </c>
      <c r="N243" s="26">
        <f>SUM(N244:N254)</f>
        <v>226</v>
      </c>
      <c r="O243" s="26">
        <f>SUM(O244:O254)</f>
        <v>3127</v>
      </c>
      <c r="P243" s="26">
        <f>SUM(P244:P254)</f>
        <v>4273</v>
      </c>
    </row>
    <row r="244" spans="1:16" s="9" customFormat="1" ht="15" hidden="1" customHeight="1">
      <c r="A244" s="19" t="s">
        <v>58</v>
      </c>
      <c r="B244" s="21" t="s">
        <v>9</v>
      </c>
      <c r="C244" s="11" t="s">
        <v>8</v>
      </c>
      <c r="D244" s="11" t="s">
        <v>9</v>
      </c>
      <c r="E244" s="14">
        <v>2019</v>
      </c>
      <c r="F244" s="11" t="s">
        <v>40</v>
      </c>
      <c r="G244" s="27">
        <v>390</v>
      </c>
      <c r="H244" s="27">
        <v>365</v>
      </c>
      <c r="I244" s="27">
        <v>472</v>
      </c>
      <c r="J244" s="27">
        <v>2631</v>
      </c>
      <c r="K244" s="27">
        <v>3858</v>
      </c>
      <c r="L244" s="27">
        <v>126</v>
      </c>
      <c r="M244" s="27">
        <v>340</v>
      </c>
      <c r="N244" s="27">
        <v>144</v>
      </c>
      <c r="O244" s="27">
        <v>1940</v>
      </c>
      <c r="P244" s="27">
        <f>SUM(L244:O244)</f>
        <v>2550</v>
      </c>
    </row>
    <row r="245" spans="1:16" s="9" customFormat="1" ht="15" hidden="1" customHeight="1">
      <c r="A245" s="19" t="s">
        <v>58</v>
      </c>
      <c r="B245" s="21" t="s">
        <v>9</v>
      </c>
      <c r="C245" s="11" t="s">
        <v>10</v>
      </c>
      <c r="D245" s="11" t="s">
        <v>11</v>
      </c>
      <c r="E245" s="14">
        <v>2019</v>
      </c>
      <c r="F245" s="11" t="s">
        <v>40</v>
      </c>
      <c r="G245" s="27">
        <v>5</v>
      </c>
      <c r="H245" s="27">
        <v>35</v>
      </c>
      <c r="I245" s="27">
        <v>5</v>
      </c>
      <c r="J245" s="27">
        <v>128</v>
      </c>
      <c r="K245" s="27">
        <v>173</v>
      </c>
      <c r="L245" s="27">
        <v>16</v>
      </c>
      <c r="M245" s="27">
        <v>48</v>
      </c>
      <c r="N245" s="27">
        <v>5</v>
      </c>
      <c r="O245" s="27">
        <v>132</v>
      </c>
      <c r="P245" s="27">
        <f>SUM(L245:O245)</f>
        <v>201</v>
      </c>
    </row>
    <row r="246" spans="1:16" s="9" customFormat="1" ht="15" hidden="1" customHeight="1">
      <c r="A246" s="19" t="s">
        <v>58</v>
      </c>
      <c r="B246" s="21" t="s">
        <v>9</v>
      </c>
      <c r="C246" s="11" t="s">
        <v>12</v>
      </c>
      <c r="D246" s="11" t="s">
        <v>13</v>
      </c>
      <c r="E246" s="14">
        <v>2019</v>
      </c>
      <c r="F246" s="11" t="s">
        <v>40</v>
      </c>
      <c r="G246" s="27">
        <v>59</v>
      </c>
      <c r="H246" s="27">
        <v>117</v>
      </c>
      <c r="I246" s="27">
        <v>26</v>
      </c>
      <c r="J246" s="27">
        <v>319</v>
      </c>
      <c r="K246" s="27">
        <v>521</v>
      </c>
      <c r="L246" s="27">
        <v>70</v>
      </c>
      <c r="M246" s="27">
        <v>92</v>
      </c>
      <c r="N246" s="27">
        <v>16</v>
      </c>
      <c r="O246" s="27">
        <v>281</v>
      </c>
      <c r="P246" s="27">
        <f t="shared" ref="P246:P251" si="29">SUM(L246:O246)</f>
        <v>459</v>
      </c>
    </row>
    <row r="247" spans="1:16" s="9" customFormat="1" ht="15" hidden="1" customHeight="1">
      <c r="A247" s="19" t="s">
        <v>58</v>
      </c>
      <c r="B247" s="21" t="s">
        <v>9</v>
      </c>
      <c r="C247" s="11" t="s">
        <v>14</v>
      </c>
      <c r="D247" s="11" t="s">
        <v>15</v>
      </c>
      <c r="E247" s="14">
        <v>2019</v>
      </c>
      <c r="F247" s="11" t="s">
        <v>40</v>
      </c>
      <c r="G247" s="27">
        <v>3</v>
      </c>
      <c r="H247" s="27">
        <v>4</v>
      </c>
      <c r="I247" s="27">
        <v>5</v>
      </c>
      <c r="J247" s="27">
        <v>51</v>
      </c>
      <c r="K247" s="27">
        <v>63</v>
      </c>
      <c r="L247" s="27">
        <v>2</v>
      </c>
      <c r="M247" s="27">
        <v>8</v>
      </c>
      <c r="N247" s="27">
        <v>3</v>
      </c>
      <c r="O247" s="27">
        <v>31</v>
      </c>
      <c r="P247" s="27">
        <f t="shared" si="29"/>
        <v>44</v>
      </c>
    </row>
    <row r="248" spans="1:16" s="9" customFormat="1" ht="15" hidden="1" customHeight="1">
      <c r="A248" s="19" t="s">
        <v>58</v>
      </c>
      <c r="B248" s="21" t="s">
        <v>9</v>
      </c>
      <c r="C248" s="11" t="s">
        <v>16</v>
      </c>
      <c r="D248" s="11" t="s">
        <v>17</v>
      </c>
      <c r="E248" s="14">
        <v>2019</v>
      </c>
      <c r="F248" s="11" t="s">
        <v>40</v>
      </c>
      <c r="G248" s="27">
        <v>45</v>
      </c>
      <c r="H248" s="27">
        <v>60</v>
      </c>
      <c r="I248" s="27">
        <v>45</v>
      </c>
      <c r="J248" s="27">
        <v>245</v>
      </c>
      <c r="K248" s="27">
        <v>395</v>
      </c>
      <c r="L248" s="27">
        <v>32</v>
      </c>
      <c r="M248" s="27">
        <v>35</v>
      </c>
      <c r="N248" s="27">
        <v>18</v>
      </c>
      <c r="O248" s="27">
        <v>239</v>
      </c>
      <c r="P248" s="27">
        <f t="shared" si="29"/>
        <v>324</v>
      </c>
    </row>
    <row r="249" spans="1:16" s="9" customFormat="1" ht="15" hidden="1" customHeight="1">
      <c r="A249" s="19" t="s">
        <v>58</v>
      </c>
      <c r="B249" s="21" t="s">
        <v>9</v>
      </c>
      <c r="C249" s="11" t="s">
        <v>18</v>
      </c>
      <c r="D249" s="11" t="s">
        <v>19</v>
      </c>
      <c r="E249" s="14">
        <v>2019</v>
      </c>
      <c r="F249" s="11" t="s">
        <v>40</v>
      </c>
      <c r="G249" s="27">
        <v>26</v>
      </c>
      <c r="H249" s="27">
        <v>26</v>
      </c>
      <c r="I249" s="27">
        <v>20</v>
      </c>
      <c r="J249" s="27">
        <v>128</v>
      </c>
      <c r="K249" s="27">
        <v>200</v>
      </c>
      <c r="L249" s="27">
        <v>13</v>
      </c>
      <c r="M249" s="27">
        <v>21</v>
      </c>
      <c r="N249" s="27">
        <v>13</v>
      </c>
      <c r="O249" s="27">
        <v>103</v>
      </c>
      <c r="P249" s="27">
        <f t="shared" si="29"/>
        <v>150</v>
      </c>
    </row>
    <row r="250" spans="1:16" s="9" customFormat="1" ht="15" hidden="1" customHeight="1">
      <c r="A250" s="19" t="s">
        <v>58</v>
      </c>
      <c r="B250" s="21" t="s">
        <v>9</v>
      </c>
      <c r="C250" s="11" t="s">
        <v>20</v>
      </c>
      <c r="D250" s="11" t="s">
        <v>21</v>
      </c>
      <c r="E250" s="14">
        <v>2019</v>
      </c>
      <c r="F250" s="11" t="s">
        <v>40</v>
      </c>
      <c r="G250" s="27">
        <v>37</v>
      </c>
      <c r="H250" s="27">
        <v>26</v>
      </c>
      <c r="I250" s="27">
        <v>17</v>
      </c>
      <c r="J250" s="27">
        <v>218</v>
      </c>
      <c r="K250" s="27">
        <v>298</v>
      </c>
      <c r="L250" s="27">
        <v>13</v>
      </c>
      <c r="M250" s="27">
        <v>32</v>
      </c>
      <c r="N250" s="27">
        <v>4</v>
      </c>
      <c r="O250" s="27">
        <v>156</v>
      </c>
      <c r="P250" s="27">
        <f t="shared" si="29"/>
        <v>205</v>
      </c>
    </row>
    <row r="251" spans="1:16" s="9" customFormat="1" ht="15" hidden="1" customHeight="1">
      <c r="A251" s="19" t="s">
        <v>58</v>
      </c>
      <c r="B251" s="21" t="s">
        <v>9</v>
      </c>
      <c r="C251" s="11" t="s">
        <v>22</v>
      </c>
      <c r="D251" s="11" t="s">
        <v>23</v>
      </c>
      <c r="E251" s="14">
        <v>2019</v>
      </c>
      <c r="F251" s="11" t="s">
        <v>40</v>
      </c>
      <c r="G251" s="27">
        <v>12</v>
      </c>
      <c r="H251" s="27">
        <v>10</v>
      </c>
      <c r="I251" s="27">
        <v>2</v>
      </c>
      <c r="J251" s="27">
        <v>31</v>
      </c>
      <c r="K251" s="27">
        <v>55</v>
      </c>
      <c r="L251" s="27">
        <v>9</v>
      </c>
      <c r="M251" s="27">
        <v>12</v>
      </c>
      <c r="N251" s="27">
        <v>0</v>
      </c>
      <c r="O251" s="27">
        <v>42</v>
      </c>
      <c r="P251" s="27">
        <f t="shared" si="29"/>
        <v>63</v>
      </c>
    </row>
    <row r="252" spans="1:16" s="9" customFormat="1" ht="15" hidden="1" customHeight="1">
      <c r="A252" s="19" t="s">
        <v>58</v>
      </c>
      <c r="B252" s="21" t="s">
        <v>9</v>
      </c>
      <c r="C252" s="11" t="s">
        <v>24</v>
      </c>
      <c r="D252" s="11" t="s">
        <v>25</v>
      </c>
      <c r="E252" s="14">
        <v>2019</v>
      </c>
      <c r="F252" s="11" t="s">
        <v>40</v>
      </c>
      <c r="G252" s="27">
        <v>4</v>
      </c>
      <c r="H252" s="27">
        <v>8</v>
      </c>
      <c r="I252" s="27">
        <v>4</v>
      </c>
      <c r="J252" s="27">
        <v>29</v>
      </c>
      <c r="K252" s="27">
        <v>45</v>
      </c>
      <c r="L252" s="27">
        <v>4</v>
      </c>
      <c r="M252" s="27">
        <v>2</v>
      </c>
      <c r="N252" s="27">
        <v>3</v>
      </c>
      <c r="O252" s="27">
        <v>48</v>
      </c>
      <c r="P252" s="27">
        <f>SUM(L252:O252)</f>
        <v>57</v>
      </c>
    </row>
    <row r="253" spans="1:16" s="9" customFormat="1" ht="15" hidden="1" customHeight="1">
      <c r="A253" s="19" t="s">
        <v>58</v>
      </c>
      <c r="B253" s="21" t="s">
        <v>9</v>
      </c>
      <c r="C253" s="11" t="s">
        <v>26</v>
      </c>
      <c r="D253" s="11" t="s">
        <v>27</v>
      </c>
      <c r="E253" s="14">
        <v>2019</v>
      </c>
      <c r="F253" s="11" t="s">
        <v>40</v>
      </c>
      <c r="G253" s="27">
        <v>5</v>
      </c>
      <c r="H253" s="27">
        <v>4</v>
      </c>
      <c r="I253" s="27">
        <v>1</v>
      </c>
      <c r="J253" s="27">
        <v>34</v>
      </c>
      <c r="K253" s="27">
        <v>44</v>
      </c>
      <c r="L253" s="27">
        <v>2</v>
      </c>
      <c r="M253" s="27">
        <v>6</v>
      </c>
      <c r="N253" s="27">
        <v>0</v>
      </c>
      <c r="O253" s="27">
        <v>15</v>
      </c>
      <c r="P253" s="27">
        <f>SUM(L253:O253)</f>
        <v>23</v>
      </c>
    </row>
    <row r="254" spans="1:16" s="9" customFormat="1" ht="15" hidden="1" customHeight="1">
      <c r="A254" s="19" t="s">
        <v>58</v>
      </c>
      <c r="B254" s="21" t="s">
        <v>9</v>
      </c>
      <c r="C254" s="11" t="s">
        <v>28</v>
      </c>
      <c r="D254" s="11" t="s">
        <v>29</v>
      </c>
      <c r="E254" s="14">
        <v>2019</v>
      </c>
      <c r="F254" s="11" t="s">
        <v>40</v>
      </c>
      <c r="G254" s="27">
        <v>32</v>
      </c>
      <c r="H254" s="27">
        <v>24</v>
      </c>
      <c r="I254" s="27">
        <v>70</v>
      </c>
      <c r="J254" s="27">
        <v>168</v>
      </c>
      <c r="K254" s="27">
        <v>294</v>
      </c>
      <c r="L254" s="27">
        <v>10</v>
      </c>
      <c r="M254" s="27">
        <v>27</v>
      </c>
      <c r="N254" s="27">
        <v>20</v>
      </c>
      <c r="O254" s="27">
        <v>140</v>
      </c>
      <c r="P254" s="27">
        <f>SUM(L254:O254)</f>
        <v>197</v>
      </c>
    </row>
    <row r="255" spans="1:16" s="9" customFormat="1" ht="15" hidden="1" customHeight="1">
      <c r="A255" s="17" t="s">
        <v>58</v>
      </c>
      <c r="B255" s="20" t="s">
        <v>9</v>
      </c>
      <c r="C255" s="17" t="s">
        <v>64</v>
      </c>
      <c r="D255" s="13" t="s">
        <v>32</v>
      </c>
      <c r="E255" s="13">
        <v>2019</v>
      </c>
      <c r="F255" s="13" t="s">
        <v>41</v>
      </c>
      <c r="G255" s="26">
        <v>524</v>
      </c>
      <c r="H255" s="26">
        <v>696</v>
      </c>
      <c r="I255" s="26">
        <v>637</v>
      </c>
      <c r="J255" s="26">
        <v>3866</v>
      </c>
      <c r="K255" s="26">
        <v>5723</v>
      </c>
      <c r="L255" s="26">
        <f>SUM(L256:L266)</f>
        <v>330</v>
      </c>
      <c r="M255" s="26">
        <f>SUM(M256:M266)</f>
        <v>718</v>
      </c>
      <c r="N255" s="26">
        <f>SUM(N256:N266)</f>
        <v>254</v>
      </c>
      <c r="O255" s="26">
        <f>SUM(O256:O266)</f>
        <v>3577</v>
      </c>
      <c r="P255" s="26">
        <f>SUM(P256:P266)</f>
        <v>4879</v>
      </c>
    </row>
    <row r="256" spans="1:16" s="9" customFormat="1" ht="15" hidden="1" customHeight="1">
      <c r="A256" s="19" t="s">
        <v>58</v>
      </c>
      <c r="B256" s="21" t="s">
        <v>9</v>
      </c>
      <c r="C256" s="11" t="s">
        <v>8</v>
      </c>
      <c r="D256" s="11" t="s">
        <v>9</v>
      </c>
      <c r="E256" s="14">
        <v>2019</v>
      </c>
      <c r="F256" s="11" t="s">
        <v>41</v>
      </c>
      <c r="G256" s="27">
        <v>336</v>
      </c>
      <c r="H256" s="27">
        <v>366</v>
      </c>
      <c r="I256" s="27">
        <v>440</v>
      </c>
      <c r="J256" s="27">
        <v>2538</v>
      </c>
      <c r="K256" s="27">
        <v>3680</v>
      </c>
      <c r="L256" s="27">
        <v>137</v>
      </c>
      <c r="M256" s="27">
        <v>396</v>
      </c>
      <c r="N256" s="27">
        <v>163</v>
      </c>
      <c r="O256" s="27">
        <v>2208</v>
      </c>
      <c r="P256" s="27">
        <f>SUM(L256:O256)</f>
        <v>2904</v>
      </c>
    </row>
    <row r="257" spans="1:16" s="9" customFormat="1" ht="15" hidden="1" customHeight="1">
      <c r="A257" s="19" t="s">
        <v>58</v>
      </c>
      <c r="B257" s="21" t="s">
        <v>9</v>
      </c>
      <c r="C257" s="11" t="s">
        <v>10</v>
      </c>
      <c r="D257" s="11" t="s">
        <v>11</v>
      </c>
      <c r="E257" s="14">
        <v>2019</v>
      </c>
      <c r="F257" s="11" t="s">
        <v>41</v>
      </c>
      <c r="G257" s="27">
        <v>4</v>
      </c>
      <c r="H257" s="27">
        <v>32</v>
      </c>
      <c r="I257" s="27">
        <v>4</v>
      </c>
      <c r="J257" s="27">
        <v>119</v>
      </c>
      <c r="K257" s="27">
        <v>159</v>
      </c>
      <c r="L257" s="27">
        <v>18</v>
      </c>
      <c r="M257" s="27">
        <v>54</v>
      </c>
      <c r="N257" s="27">
        <v>6</v>
      </c>
      <c r="O257" s="27">
        <v>160</v>
      </c>
      <c r="P257" s="27">
        <f>SUM(L257:O257)</f>
        <v>238</v>
      </c>
    </row>
    <row r="258" spans="1:16" s="9" customFormat="1" ht="15" hidden="1" customHeight="1">
      <c r="A258" s="19" t="s">
        <v>58</v>
      </c>
      <c r="B258" s="21" t="s">
        <v>9</v>
      </c>
      <c r="C258" s="11" t="s">
        <v>12</v>
      </c>
      <c r="D258" s="11" t="s">
        <v>13</v>
      </c>
      <c r="E258" s="14">
        <v>2019</v>
      </c>
      <c r="F258" s="11" t="s">
        <v>41</v>
      </c>
      <c r="G258" s="27">
        <v>47</v>
      </c>
      <c r="H258" s="27">
        <v>112</v>
      </c>
      <c r="I258" s="27">
        <v>28</v>
      </c>
      <c r="J258" s="27">
        <v>324</v>
      </c>
      <c r="K258" s="27">
        <v>511</v>
      </c>
      <c r="L258" s="27">
        <v>77</v>
      </c>
      <c r="M258" s="27">
        <v>113</v>
      </c>
      <c r="N258" s="27">
        <v>18</v>
      </c>
      <c r="O258" s="27">
        <v>321</v>
      </c>
      <c r="P258" s="27">
        <f t="shared" ref="P258:P263" si="30">SUM(L258:O258)</f>
        <v>529</v>
      </c>
    </row>
    <row r="259" spans="1:16" s="9" customFormat="1" ht="15" hidden="1" customHeight="1">
      <c r="A259" s="19" t="s">
        <v>58</v>
      </c>
      <c r="B259" s="21" t="s">
        <v>9</v>
      </c>
      <c r="C259" s="11" t="s">
        <v>14</v>
      </c>
      <c r="D259" s="11" t="s">
        <v>15</v>
      </c>
      <c r="E259" s="14">
        <v>2019</v>
      </c>
      <c r="F259" s="11" t="s">
        <v>41</v>
      </c>
      <c r="G259" s="27">
        <v>7</v>
      </c>
      <c r="H259" s="27">
        <v>7</v>
      </c>
      <c r="I259" s="27">
        <v>6</v>
      </c>
      <c r="J259" s="27">
        <v>54</v>
      </c>
      <c r="K259" s="27">
        <v>74</v>
      </c>
      <c r="L259" s="27">
        <v>2</v>
      </c>
      <c r="M259" s="27">
        <v>9</v>
      </c>
      <c r="N259" s="27">
        <v>4</v>
      </c>
      <c r="O259" s="27">
        <v>39</v>
      </c>
      <c r="P259" s="27">
        <f t="shared" si="30"/>
        <v>54</v>
      </c>
    </row>
    <row r="260" spans="1:16" s="9" customFormat="1" ht="15" hidden="1" customHeight="1">
      <c r="A260" s="19" t="s">
        <v>58</v>
      </c>
      <c r="B260" s="21" t="s">
        <v>9</v>
      </c>
      <c r="C260" s="11" t="s">
        <v>16</v>
      </c>
      <c r="D260" s="11" t="s">
        <v>17</v>
      </c>
      <c r="E260" s="14">
        <v>2019</v>
      </c>
      <c r="F260" s="11" t="s">
        <v>41</v>
      </c>
      <c r="G260" s="27">
        <v>33</v>
      </c>
      <c r="H260" s="27">
        <v>57</v>
      </c>
      <c r="I260" s="27">
        <v>40</v>
      </c>
      <c r="J260" s="27">
        <v>241</v>
      </c>
      <c r="K260" s="27">
        <v>371</v>
      </c>
      <c r="L260" s="27">
        <v>32</v>
      </c>
      <c r="M260" s="27">
        <v>42</v>
      </c>
      <c r="N260" s="27">
        <v>22</v>
      </c>
      <c r="O260" s="27">
        <v>264</v>
      </c>
      <c r="P260" s="27">
        <f t="shared" si="30"/>
        <v>360</v>
      </c>
    </row>
    <row r="261" spans="1:16" s="9" customFormat="1" ht="15" hidden="1" customHeight="1">
      <c r="A261" s="19" t="s">
        <v>58</v>
      </c>
      <c r="B261" s="21" t="s">
        <v>9</v>
      </c>
      <c r="C261" s="11" t="s">
        <v>18</v>
      </c>
      <c r="D261" s="11" t="s">
        <v>19</v>
      </c>
      <c r="E261" s="14">
        <v>2019</v>
      </c>
      <c r="F261" s="11" t="s">
        <v>41</v>
      </c>
      <c r="G261" s="27">
        <v>27</v>
      </c>
      <c r="H261" s="27">
        <v>42</v>
      </c>
      <c r="I261" s="27">
        <v>25</v>
      </c>
      <c r="J261" s="27">
        <v>124</v>
      </c>
      <c r="K261" s="27">
        <v>218</v>
      </c>
      <c r="L261" s="27">
        <v>14</v>
      </c>
      <c r="M261" s="27">
        <v>21</v>
      </c>
      <c r="N261" s="27">
        <v>13</v>
      </c>
      <c r="O261" s="27">
        <v>119</v>
      </c>
      <c r="P261" s="27">
        <f t="shared" si="30"/>
        <v>167</v>
      </c>
    </row>
    <row r="262" spans="1:16" s="9" customFormat="1" ht="15" hidden="1" customHeight="1">
      <c r="A262" s="19" t="s">
        <v>58</v>
      </c>
      <c r="B262" s="21" t="s">
        <v>9</v>
      </c>
      <c r="C262" s="11" t="s">
        <v>20</v>
      </c>
      <c r="D262" s="11" t="s">
        <v>21</v>
      </c>
      <c r="E262" s="14">
        <v>2019</v>
      </c>
      <c r="F262" s="11" t="s">
        <v>41</v>
      </c>
      <c r="G262" s="27">
        <v>27</v>
      </c>
      <c r="H262" s="27">
        <v>35</v>
      </c>
      <c r="I262" s="27">
        <v>19</v>
      </c>
      <c r="J262" s="27">
        <v>220</v>
      </c>
      <c r="K262" s="27">
        <v>301</v>
      </c>
      <c r="L262" s="27">
        <v>20</v>
      </c>
      <c r="M262" s="27">
        <v>33</v>
      </c>
      <c r="N262" s="27">
        <v>4</v>
      </c>
      <c r="O262" s="27">
        <v>185</v>
      </c>
      <c r="P262" s="27">
        <f t="shared" si="30"/>
        <v>242</v>
      </c>
    </row>
    <row r="263" spans="1:16" s="9" customFormat="1" ht="15" hidden="1" customHeight="1">
      <c r="A263" s="19" t="s">
        <v>58</v>
      </c>
      <c r="B263" s="21" t="s">
        <v>9</v>
      </c>
      <c r="C263" s="11" t="s">
        <v>22</v>
      </c>
      <c r="D263" s="11" t="s">
        <v>23</v>
      </c>
      <c r="E263" s="14">
        <v>2019</v>
      </c>
      <c r="F263" s="11" t="s">
        <v>41</v>
      </c>
      <c r="G263" s="27">
        <v>10</v>
      </c>
      <c r="H263" s="27">
        <v>7</v>
      </c>
      <c r="I263" s="27">
        <v>2</v>
      </c>
      <c r="J263" s="27">
        <v>27</v>
      </c>
      <c r="K263" s="27">
        <v>46</v>
      </c>
      <c r="L263" s="27">
        <v>10</v>
      </c>
      <c r="M263" s="27">
        <v>12</v>
      </c>
      <c r="N263" s="27">
        <v>0</v>
      </c>
      <c r="O263" s="27">
        <v>49</v>
      </c>
      <c r="P263" s="27">
        <f t="shared" si="30"/>
        <v>71</v>
      </c>
    </row>
    <row r="264" spans="1:16" s="9" customFormat="1" ht="15" hidden="1" customHeight="1">
      <c r="A264" s="19" t="s">
        <v>58</v>
      </c>
      <c r="B264" s="21" t="s">
        <v>9</v>
      </c>
      <c r="C264" s="11" t="s">
        <v>24</v>
      </c>
      <c r="D264" s="11" t="s">
        <v>25</v>
      </c>
      <c r="E264" s="14">
        <v>2019</v>
      </c>
      <c r="F264" s="11" t="s">
        <v>41</v>
      </c>
      <c r="G264" s="27">
        <v>2</v>
      </c>
      <c r="H264" s="27">
        <v>10</v>
      </c>
      <c r="I264" s="27">
        <v>1</v>
      </c>
      <c r="J264" s="27">
        <v>30</v>
      </c>
      <c r="K264" s="27">
        <v>43</v>
      </c>
      <c r="L264" s="27">
        <v>7</v>
      </c>
      <c r="M264" s="27">
        <v>2</v>
      </c>
      <c r="N264" s="27">
        <v>4</v>
      </c>
      <c r="O264" s="27">
        <v>53</v>
      </c>
      <c r="P264" s="27">
        <f>SUM(L264:O264)</f>
        <v>66</v>
      </c>
    </row>
    <row r="265" spans="1:16" s="9" customFormat="1" ht="15" hidden="1" customHeight="1">
      <c r="A265" s="19" t="s">
        <v>58</v>
      </c>
      <c r="B265" s="21" t="s">
        <v>9</v>
      </c>
      <c r="C265" s="11" t="s">
        <v>26</v>
      </c>
      <c r="D265" s="11" t="s">
        <v>27</v>
      </c>
      <c r="E265" s="14">
        <v>2019</v>
      </c>
      <c r="F265" s="11" t="s">
        <v>41</v>
      </c>
      <c r="G265" s="27">
        <v>4</v>
      </c>
      <c r="H265" s="27">
        <v>4</v>
      </c>
      <c r="I265" s="27">
        <v>1</v>
      </c>
      <c r="J265" s="27">
        <v>35</v>
      </c>
      <c r="K265" s="27">
        <v>44</v>
      </c>
      <c r="L265" s="27">
        <v>2</v>
      </c>
      <c r="M265" s="27">
        <v>6</v>
      </c>
      <c r="N265" s="27">
        <v>0</v>
      </c>
      <c r="O265" s="27">
        <v>16</v>
      </c>
      <c r="P265" s="27">
        <f>SUM(L265:O265)</f>
        <v>24</v>
      </c>
    </row>
    <row r="266" spans="1:16" s="9" customFormat="1" ht="15" hidden="1" customHeight="1">
      <c r="A266" s="19" t="s">
        <v>58</v>
      </c>
      <c r="B266" s="21" t="s">
        <v>9</v>
      </c>
      <c r="C266" s="11" t="s">
        <v>28</v>
      </c>
      <c r="D266" s="11" t="s">
        <v>29</v>
      </c>
      <c r="E266" s="14">
        <v>2019</v>
      </c>
      <c r="F266" s="11" t="s">
        <v>41</v>
      </c>
      <c r="G266" s="27">
        <v>27</v>
      </c>
      <c r="H266" s="27">
        <v>24</v>
      </c>
      <c r="I266" s="27">
        <v>71</v>
      </c>
      <c r="J266" s="27">
        <v>154</v>
      </c>
      <c r="K266" s="27">
        <v>276</v>
      </c>
      <c r="L266" s="27">
        <v>11</v>
      </c>
      <c r="M266" s="27">
        <v>30</v>
      </c>
      <c r="N266" s="27">
        <v>20</v>
      </c>
      <c r="O266" s="27">
        <v>163</v>
      </c>
      <c r="P266" s="27">
        <f>SUM(L266:O266)</f>
        <v>224</v>
      </c>
    </row>
    <row r="267" spans="1:16" s="9" customFormat="1" ht="15" hidden="1" customHeight="1">
      <c r="A267" s="17" t="s">
        <v>58</v>
      </c>
      <c r="B267" s="20" t="s">
        <v>9</v>
      </c>
      <c r="C267" s="17" t="s">
        <v>64</v>
      </c>
      <c r="D267" s="13" t="s">
        <v>32</v>
      </c>
      <c r="E267" s="13">
        <v>2019</v>
      </c>
      <c r="F267" s="13" t="s">
        <v>42</v>
      </c>
      <c r="G267" s="26">
        <v>496</v>
      </c>
      <c r="H267" s="26">
        <v>687</v>
      </c>
      <c r="I267" s="26">
        <v>653</v>
      </c>
      <c r="J267" s="26">
        <v>3859</v>
      </c>
      <c r="K267" s="26">
        <v>5695</v>
      </c>
      <c r="L267" s="26">
        <f>SUM(L268:L278)</f>
        <v>362</v>
      </c>
      <c r="M267" s="26">
        <f>SUM(M268:M278)</f>
        <v>831</v>
      </c>
      <c r="N267" s="26">
        <f>SUM(N268:N278)</f>
        <v>289</v>
      </c>
      <c r="O267" s="26">
        <f>SUM(O268:O278)</f>
        <v>4102</v>
      </c>
      <c r="P267" s="26">
        <f>SUM(P268:P278)</f>
        <v>5584</v>
      </c>
    </row>
    <row r="268" spans="1:16" s="9" customFormat="1" ht="15" hidden="1" customHeight="1">
      <c r="A268" s="19" t="s">
        <v>58</v>
      </c>
      <c r="B268" s="21" t="s">
        <v>9</v>
      </c>
      <c r="C268" s="11" t="s">
        <v>8</v>
      </c>
      <c r="D268" s="11" t="s">
        <v>9</v>
      </c>
      <c r="E268" s="14">
        <v>2019</v>
      </c>
      <c r="F268" s="11" t="s">
        <v>42</v>
      </c>
      <c r="G268" s="27">
        <v>309</v>
      </c>
      <c r="H268" s="27">
        <v>377</v>
      </c>
      <c r="I268" s="27">
        <v>471</v>
      </c>
      <c r="J268" s="27">
        <v>2550</v>
      </c>
      <c r="K268" s="27">
        <v>3707</v>
      </c>
      <c r="L268" s="27">
        <v>153</v>
      </c>
      <c r="M268" s="27">
        <v>451</v>
      </c>
      <c r="N268" s="27">
        <v>184</v>
      </c>
      <c r="O268" s="27">
        <v>2537</v>
      </c>
      <c r="P268" s="27">
        <f>SUM(L268:O268)</f>
        <v>3325</v>
      </c>
    </row>
    <row r="269" spans="1:16" s="9" customFormat="1" ht="15" hidden="1" customHeight="1">
      <c r="A269" s="19" t="s">
        <v>58</v>
      </c>
      <c r="B269" s="21" t="s">
        <v>9</v>
      </c>
      <c r="C269" s="11" t="s">
        <v>10</v>
      </c>
      <c r="D269" s="11" t="s">
        <v>11</v>
      </c>
      <c r="E269" s="14">
        <v>2019</v>
      </c>
      <c r="F269" s="11" t="s">
        <v>42</v>
      </c>
      <c r="G269" s="27">
        <v>9</v>
      </c>
      <c r="H269" s="27">
        <v>28</v>
      </c>
      <c r="I269" s="27">
        <v>3</v>
      </c>
      <c r="J269" s="27">
        <v>105</v>
      </c>
      <c r="K269" s="27">
        <v>145</v>
      </c>
      <c r="L269" s="27">
        <v>18</v>
      </c>
      <c r="M269" s="27">
        <v>62</v>
      </c>
      <c r="N269" s="27">
        <v>6</v>
      </c>
      <c r="O269" s="27">
        <v>191</v>
      </c>
      <c r="P269" s="27">
        <f>SUM(L269:O269)</f>
        <v>277</v>
      </c>
    </row>
    <row r="270" spans="1:16" s="9" customFormat="1" ht="15" hidden="1" customHeight="1">
      <c r="A270" s="19" t="s">
        <v>58</v>
      </c>
      <c r="B270" s="21" t="s">
        <v>9</v>
      </c>
      <c r="C270" s="11" t="s">
        <v>12</v>
      </c>
      <c r="D270" s="11" t="s">
        <v>13</v>
      </c>
      <c r="E270" s="14">
        <v>2019</v>
      </c>
      <c r="F270" s="11" t="s">
        <v>42</v>
      </c>
      <c r="G270" s="27">
        <v>40</v>
      </c>
      <c r="H270" s="27">
        <v>110</v>
      </c>
      <c r="I270" s="27">
        <v>24</v>
      </c>
      <c r="J270" s="27">
        <v>321</v>
      </c>
      <c r="K270" s="27">
        <v>495</v>
      </c>
      <c r="L270" s="27">
        <v>88</v>
      </c>
      <c r="M270" s="27">
        <v>128</v>
      </c>
      <c r="N270" s="27">
        <v>24</v>
      </c>
      <c r="O270" s="27">
        <v>361</v>
      </c>
      <c r="P270" s="27">
        <f t="shared" ref="P270:P275" si="31">SUM(L270:O270)</f>
        <v>601</v>
      </c>
    </row>
    <row r="271" spans="1:16" s="9" customFormat="1" ht="15" hidden="1" customHeight="1">
      <c r="A271" s="19" t="s">
        <v>58</v>
      </c>
      <c r="B271" s="21" t="s">
        <v>9</v>
      </c>
      <c r="C271" s="11" t="s">
        <v>14</v>
      </c>
      <c r="D271" s="11" t="s">
        <v>15</v>
      </c>
      <c r="E271" s="14">
        <v>2019</v>
      </c>
      <c r="F271" s="11" t="s">
        <v>42</v>
      </c>
      <c r="G271" s="27">
        <v>6</v>
      </c>
      <c r="H271" s="27">
        <v>7</v>
      </c>
      <c r="I271" s="27">
        <v>7</v>
      </c>
      <c r="J271" s="27">
        <v>55</v>
      </c>
      <c r="K271" s="27">
        <v>75</v>
      </c>
      <c r="L271" s="27">
        <v>3</v>
      </c>
      <c r="M271" s="27">
        <v>10</v>
      </c>
      <c r="N271" s="27">
        <v>4</v>
      </c>
      <c r="O271" s="27">
        <v>44</v>
      </c>
      <c r="P271" s="27">
        <f t="shared" si="31"/>
        <v>61</v>
      </c>
    </row>
    <row r="272" spans="1:16" s="9" customFormat="1" ht="15" hidden="1" customHeight="1">
      <c r="A272" s="19" t="s">
        <v>58</v>
      </c>
      <c r="B272" s="21" t="s">
        <v>9</v>
      </c>
      <c r="C272" s="11" t="s">
        <v>16</v>
      </c>
      <c r="D272" s="11" t="s">
        <v>17</v>
      </c>
      <c r="E272" s="14">
        <v>2019</v>
      </c>
      <c r="F272" s="11" t="s">
        <v>42</v>
      </c>
      <c r="G272" s="27">
        <v>33</v>
      </c>
      <c r="H272" s="27">
        <v>50</v>
      </c>
      <c r="I272" s="27">
        <v>33</v>
      </c>
      <c r="J272" s="27">
        <v>244</v>
      </c>
      <c r="K272" s="27">
        <v>360</v>
      </c>
      <c r="L272" s="27">
        <v>33</v>
      </c>
      <c r="M272" s="27">
        <v>55</v>
      </c>
      <c r="N272" s="27">
        <v>24</v>
      </c>
      <c r="O272" s="27">
        <v>304</v>
      </c>
      <c r="P272" s="27">
        <f t="shared" si="31"/>
        <v>416</v>
      </c>
    </row>
    <row r="273" spans="1:16" s="9" customFormat="1" ht="15" hidden="1" customHeight="1">
      <c r="A273" s="19" t="s">
        <v>58</v>
      </c>
      <c r="B273" s="21" t="s">
        <v>9</v>
      </c>
      <c r="C273" s="11" t="s">
        <v>18</v>
      </c>
      <c r="D273" s="11" t="s">
        <v>19</v>
      </c>
      <c r="E273" s="14">
        <v>2019</v>
      </c>
      <c r="F273" s="11" t="s">
        <v>42</v>
      </c>
      <c r="G273" s="27">
        <v>29</v>
      </c>
      <c r="H273" s="27">
        <v>39</v>
      </c>
      <c r="I273" s="27">
        <v>20</v>
      </c>
      <c r="J273" s="27">
        <v>132</v>
      </c>
      <c r="K273" s="27">
        <v>220</v>
      </c>
      <c r="L273" s="27">
        <v>15</v>
      </c>
      <c r="M273" s="27">
        <v>26</v>
      </c>
      <c r="N273" s="27">
        <v>16</v>
      </c>
      <c r="O273" s="27">
        <v>135</v>
      </c>
      <c r="P273" s="27">
        <f t="shared" si="31"/>
        <v>192</v>
      </c>
    </row>
    <row r="274" spans="1:16" s="9" customFormat="1" ht="15" hidden="1" customHeight="1">
      <c r="A274" s="19" t="s">
        <v>58</v>
      </c>
      <c r="B274" s="21" t="s">
        <v>9</v>
      </c>
      <c r="C274" s="11" t="s">
        <v>20</v>
      </c>
      <c r="D274" s="11" t="s">
        <v>21</v>
      </c>
      <c r="E274" s="14">
        <v>2019</v>
      </c>
      <c r="F274" s="11" t="s">
        <v>42</v>
      </c>
      <c r="G274" s="27">
        <v>30</v>
      </c>
      <c r="H274" s="27">
        <v>31</v>
      </c>
      <c r="I274" s="27">
        <v>18</v>
      </c>
      <c r="J274" s="27">
        <v>220</v>
      </c>
      <c r="K274" s="27">
        <v>299</v>
      </c>
      <c r="L274" s="27">
        <v>21</v>
      </c>
      <c r="M274" s="27">
        <v>42</v>
      </c>
      <c r="N274" s="27">
        <v>4</v>
      </c>
      <c r="O274" s="27">
        <v>211</v>
      </c>
      <c r="P274" s="27">
        <f t="shared" si="31"/>
        <v>278</v>
      </c>
    </row>
    <row r="275" spans="1:16" s="9" customFormat="1" ht="15" hidden="1" customHeight="1">
      <c r="A275" s="19" t="s">
        <v>58</v>
      </c>
      <c r="B275" s="21" t="s">
        <v>9</v>
      </c>
      <c r="C275" s="11" t="s">
        <v>22</v>
      </c>
      <c r="D275" s="11" t="s">
        <v>23</v>
      </c>
      <c r="E275" s="14">
        <v>2019</v>
      </c>
      <c r="F275" s="11" t="s">
        <v>42</v>
      </c>
      <c r="G275" s="27">
        <v>8</v>
      </c>
      <c r="H275" s="27">
        <v>9</v>
      </c>
      <c r="I275" s="27">
        <v>2</v>
      </c>
      <c r="J275" s="27">
        <v>24</v>
      </c>
      <c r="K275" s="27">
        <v>43</v>
      </c>
      <c r="L275" s="27">
        <v>10</v>
      </c>
      <c r="M275" s="27">
        <v>13</v>
      </c>
      <c r="N275" s="27">
        <v>0</v>
      </c>
      <c r="O275" s="27">
        <v>58</v>
      </c>
      <c r="P275" s="27">
        <f t="shared" si="31"/>
        <v>81</v>
      </c>
    </row>
    <row r="276" spans="1:16" s="9" customFormat="1" ht="15" hidden="1" customHeight="1">
      <c r="A276" s="19" t="s">
        <v>58</v>
      </c>
      <c r="B276" s="21" t="s">
        <v>9</v>
      </c>
      <c r="C276" s="11" t="s">
        <v>24</v>
      </c>
      <c r="D276" s="11" t="s">
        <v>25</v>
      </c>
      <c r="E276" s="14">
        <v>2019</v>
      </c>
      <c r="F276" s="11" t="s">
        <v>42</v>
      </c>
      <c r="G276" s="27">
        <v>5</v>
      </c>
      <c r="H276" s="27">
        <v>13</v>
      </c>
      <c r="I276" s="27">
        <v>2</v>
      </c>
      <c r="J276" s="27">
        <v>33</v>
      </c>
      <c r="K276" s="27">
        <v>53</v>
      </c>
      <c r="L276" s="27">
        <v>8</v>
      </c>
      <c r="M276" s="27">
        <v>3</v>
      </c>
      <c r="N276" s="27">
        <v>4</v>
      </c>
      <c r="O276" s="27">
        <v>60</v>
      </c>
      <c r="P276" s="27">
        <f>SUM(L276:O276)</f>
        <v>75</v>
      </c>
    </row>
    <row r="277" spans="1:16" s="9" customFormat="1" ht="15" hidden="1" customHeight="1">
      <c r="A277" s="19" t="s">
        <v>58</v>
      </c>
      <c r="B277" s="21" t="s">
        <v>9</v>
      </c>
      <c r="C277" s="11" t="s">
        <v>26</v>
      </c>
      <c r="D277" s="11" t="s">
        <v>27</v>
      </c>
      <c r="E277" s="14">
        <v>2019</v>
      </c>
      <c r="F277" s="11" t="s">
        <v>42</v>
      </c>
      <c r="G277" s="27">
        <v>0</v>
      </c>
      <c r="H277" s="27">
        <v>4</v>
      </c>
      <c r="I277" s="27">
        <v>1</v>
      </c>
      <c r="J277" s="27">
        <v>31</v>
      </c>
      <c r="K277" s="27">
        <v>36</v>
      </c>
      <c r="L277" s="27">
        <v>2</v>
      </c>
      <c r="M277" s="27">
        <v>6</v>
      </c>
      <c r="N277" s="27">
        <v>0</v>
      </c>
      <c r="O277" s="27">
        <v>18</v>
      </c>
      <c r="P277" s="27">
        <f>SUM(L277:O277)</f>
        <v>26</v>
      </c>
    </row>
    <row r="278" spans="1:16" s="9" customFormat="1" ht="15" hidden="1" customHeight="1">
      <c r="A278" s="19" t="s">
        <v>58</v>
      </c>
      <c r="B278" s="21" t="s">
        <v>9</v>
      </c>
      <c r="C278" s="11" t="s">
        <v>28</v>
      </c>
      <c r="D278" s="11" t="s">
        <v>29</v>
      </c>
      <c r="E278" s="14">
        <v>2019</v>
      </c>
      <c r="F278" s="11" t="s">
        <v>42</v>
      </c>
      <c r="G278" s="27">
        <v>27</v>
      </c>
      <c r="H278" s="27">
        <v>19</v>
      </c>
      <c r="I278" s="27">
        <v>72</v>
      </c>
      <c r="J278" s="27">
        <v>144</v>
      </c>
      <c r="K278" s="27">
        <v>262</v>
      </c>
      <c r="L278" s="27">
        <v>11</v>
      </c>
      <c r="M278" s="27">
        <v>35</v>
      </c>
      <c r="N278" s="27">
        <v>23</v>
      </c>
      <c r="O278" s="27">
        <v>183</v>
      </c>
      <c r="P278" s="27">
        <f>SUM(L278:O278)</f>
        <v>252</v>
      </c>
    </row>
    <row r="279" spans="1:16" s="9" customFormat="1" ht="15" hidden="1" customHeight="1">
      <c r="A279" s="17" t="s">
        <v>58</v>
      </c>
      <c r="B279" s="20" t="s">
        <v>9</v>
      </c>
      <c r="C279" s="17" t="s">
        <v>64</v>
      </c>
      <c r="D279" s="13" t="s">
        <v>32</v>
      </c>
      <c r="E279" s="13">
        <v>2019</v>
      </c>
      <c r="F279" s="13" t="s">
        <v>43</v>
      </c>
      <c r="G279" s="26">
        <v>672</v>
      </c>
      <c r="H279" s="26">
        <v>593</v>
      </c>
      <c r="I279" s="26">
        <v>682</v>
      </c>
      <c r="J279" s="26">
        <v>3780</v>
      </c>
      <c r="K279" s="26">
        <v>5727</v>
      </c>
      <c r="L279" s="26">
        <f>SUM(L280:L290)</f>
        <v>374</v>
      </c>
      <c r="M279" s="26">
        <f>SUM(M280:M290)</f>
        <v>882</v>
      </c>
      <c r="N279" s="26">
        <f>SUM(N280:N290)</f>
        <v>317</v>
      </c>
      <c r="O279" s="26">
        <f>SUM(O280:O290)</f>
        <v>4361</v>
      </c>
      <c r="P279" s="26">
        <f>SUM(P280:P290)</f>
        <v>5934</v>
      </c>
    </row>
    <row r="280" spans="1:16" s="9" customFormat="1" ht="15" hidden="1" customHeight="1">
      <c r="A280" s="19" t="s">
        <v>58</v>
      </c>
      <c r="B280" s="21" t="s">
        <v>9</v>
      </c>
      <c r="C280" s="11" t="s">
        <v>8</v>
      </c>
      <c r="D280" s="11" t="s">
        <v>9</v>
      </c>
      <c r="E280" s="14">
        <v>2019</v>
      </c>
      <c r="F280" s="11" t="s">
        <v>43</v>
      </c>
      <c r="G280" s="27">
        <v>353</v>
      </c>
      <c r="H280" s="27">
        <v>302</v>
      </c>
      <c r="I280" s="27">
        <v>476</v>
      </c>
      <c r="J280" s="27">
        <v>2367</v>
      </c>
      <c r="K280" s="27">
        <v>3498</v>
      </c>
      <c r="L280" s="27">
        <v>158</v>
      </c>
      <c r="M280" s="27">
        <v>474</v>
      </c>
      <c r="N280" s="27">
        <v>205</v>
      </c>
      <c r="O280" s="27">
        <v>2714</v>
      </c>
      <c r="P280" s="27">
        <f>SUM(L280:O280)</f>
        <v>3551</v>
      </c>
    </row>
    <row r="281" spans="1:16" s="9" customFormat="1" ht="15" hidden="1" customHeight="1">
      <c r="A281" s="19" t="s">
        <v>58</v>
      </c>
      <c r="B281" s="21" t="s">
        <v>9</v>
      </c>
      <c r="C281" s="11" t="s">
        <v>10</v>
      </c>
      <c r="D281" s="11" t="s">
        <v>11</v>
      </c>
      <c r="E281" s="14">
        <v>2019</v>
      </c>
      <c r="F281" s="11" t="s">
        <v>43</v>
      </c>
      <c r="G281" s="27">
        <v>17</v>
      </c>
      <c r="H281" s="27">
        <v>24</v>
      </c>
      <c r="I281" s="27">
        <v>4</v>
      </c>
      <c r="J281" s="27">
        <v>113</v>
      </c>
      <c r="K281" s="27">
        <v>158</v>
      </c>
      <c r="L281" s="27">
        <v>18</v>
      </c>
      <c r="M281" s="27">
        <v>67</v>
      </c>
      <c r="N281" s="27">
        <v>6</v>
      </c>
      <c r="O281" s="27">
        <v>201</v>
      </c>
      <c r="P281" s="27">
        <f>SUM(L281:O281)</f>
        <v>292</v>
      </c>
    </row>
    <row r="282" spans="1:16" s="9" customFormat="1" ht="15" hidden="1" customHeight="1">
      <c r="A282" s="19" t="s">
        <v>58</v>
      </c>
      <c r="B282" s="21" t="s">
        <v>9</v>
      </c>
      <c r="C282" s="11" t="s">
        <v>12</v>
      </c>
      <c r="D282" s="11" t="s">
        <v>13</v>
      </c>
      <c r="E282" s="14">
        <v>2019</v>
      </c>
      <c r="F282" s="11" t="s">
        <v>43</v>
      </c>
      <c r="G282" s="27">
        <v>109</v>
      </c>
      <c r="H282" s="27">
        <v>97</v>
      </c>
      <c r="I282" s="27">
        <v>34</v>
      </c>
      <c r="J282" s="27">
        <v>357</v>
      </c>
      <c r="K282" s="27">
        <v>597</v>
      </c>
      <c r="L282" s="27">
        <v>90</v>
      </c>
      <c r="M282" s="27">
        <v>142</v>
      </c>
      <c r="N282" s="27">
        <v>26</v>
      </c>
      <c r="O282" s="27">
        <v>383</v>
      </c>
      <c r="P282" s="27">
        <f t="shared" ref="P282:P287" si="32">SUM(L282:O282)</f>
        <v>641</v>
      </c>
    </row>
    <row r="283" spans="1:16" s="9" customFormat="1" ht="15" hidden="1" customHeight="1">
      <c r="A283" s="19" t="s">
        <v>58</v>
      </c>
      <c r="B283" s="21" t="s">
        <v>9</v>
      </c>
      <c r="C283" s="11" t="s">
        <v>14</v>
      </c>
      <c r="D283" s="11" t="s">
        <v>15</v>
      </c>
      <c r="E283" s="14">
        <v>2019</v>
      </c>
      <c r="F283" s="11" t="s">
        <v>43</v>
      </c>
      <c r="G283" s="27">
        <v>8</v>
      </c>
      <c r="H283" s="27">
        <v>7</v>
      </c>
      <c r="I283" s="27">
        <v>8</v>
      </c>
      <c r="J283" s="27">
        <v>67</v>
      </c>
      <c r="K283" s="27">
        <v>90</v>
      </c>
      <c r="L283" s="27">
        <v>3</v>
      </c>
      <c r="M283" s="27">
        <v>10</v>
      </c>
      <c r="N283" s="27">
        <v>5</v>
      </c>
      <c r="O283" s="27">
        <v>47</v>
      </c>
      <c r="P283" s="27">
        <f t="shared" si="32"/>
        <v>65</v>
      </c>
    </row>
    <row r="284" spans="1:16" s="9" customFormat="1" ht="15" hidden="1" customHeight="1">
      <c r="A284" s="19" t="s">
        <v>58</v>
      </c>
      <c r="B284" s="21" t="s">
        <v>9</v>
      </c>
      <c r="C284" s="11" t="s">
        <v>16</v>
      </c>
      <c r="D284" s="11" t="s">
        <v>17</v>
      </c>
      <c r="E284" s="14">
        <v>2019</v>
      </c>
      <c r="F284" s="11" t="s">
        <v>43</v>
      </c>
      <c r="G284" s="27">
        <v>35</v>
      </c>
      <c r="H284" s="27">
        <v>44</v>
      </c>
      <c r="I284" s="27">
        <v>36</v>
      </c>
      <c r="J284" s="27">
        <v>251</v>
      </c>
      <c r="K284" s="27">
        <v>366</v>
      </c>
      <c r="L284" s="27">
        <v>33</v>
      </c>
      <c r="M284" s="27">
        <v>59</v>
      </c>
      <c r="N284" s="27">
        <v>25</v>
      </c>
      <c r="O284" s="27">
        <v>320</v>
      </c>
      <c r="P284" s="27">
        <f t="shared" si="32"/>
        <v>437</v>
      </c>
    </row>
    <row r="285" spans="1:16" s="9" customFormat="1" ht="15" hidden="1" customHeight="1">
      <c r="A285" s="19" t="s">
        <v>58</v>
      </c>
      <c r="B285" s="21" t="s">
        <v>9</v>
      </c>
      <c r="C285" s="11" t="s">
        <v>18</v>
      </c>
      <c r="D285" s="11" t="s">
        <v>19</v>
      </c>
      <c r="E285" s="14">
        <v>2019</v>
      </c>
      <c r="F285" s="11" t="s">
        <v>43</v>
      </c>
      <c r="G285" s="27">
        <v>34</v>
      </c>
      <c r="H285" s="27">
        <v>37</v>
      </c>
      <c r="I285" s="27">
        <v>20</v>
      </c>
      <c r="J285" s="27">
        <v>128</v>
      </c>
      <c r="K285" s="27">
        <v>219</v>
      </c>
      <c r="L285" s="27">
        <v>16</v>
      </c>
      <c r="M285" s="27">
        <v>29</v>
      </c>
      <c r="N285" s="27">
        <v>17</v>
      </c>
      <c r="O285" s="27">
        <v>143</v>
      </c>
      <c r="P285" s="27">
        <f t="shared" si="32"/>
        <v>205</v>
      </c>
    </row>
    <row r="286" spans="1:16" s="9" customFormat="1" ht="15" hidden="1" customHeight="1">
      <c r="A286" s="19" t="s">
        <v>58</v>
      </c>
      <c r="B286" s="21" t="s">
        <v>9</v>
      </c>
      <c r="C286" s="11" t="s">
        <v>20</v>
      </c>
      <c r="D286" s="11" t="s">
        <v>21</v>
      </c>
      <c r="E286" s="14">
        <v>2019</v>
      </c>
      <c r="F286" s="11" t="s">
        <v>43</v>
      </c>
      <c r="G286" s="27">
        <v>52</v>
      </c>
      <c r="H286" s="27">
        <v>33</v>
      </c>
      <c r="I286" s="27">
        <v>22</v>
      </c>
      <c r="J286" s="27">
        <v>237</v>
      </c>
      <c r="K286" s="27">
        <v>344</v>
      </c>
      <c r="L286" s="27">
        <v>22</v>
      </c>
      <c r="M286" s="27">
        <v>42</v>
      </c>
      <c r="N286" s="27">
        <v>4</v>
      </c>
      <c r="O286" s="27">
        <v>221</v>
      </c>
      <c r="P286" s="27">
        <f t="shared" si="32"/>
        <v>289</v>
      </c>
    </row>
    <row r="287" spans="1:16" s="9" customFormat="1" ht="15" hidden="1" customHeight="1">
      <c r="A287" s="19" t="s">
        <v>58</v>
      </c>
      <c r="B287" s="21" t="s">
        <v>9</v>
      </c>
      <c r="C287" s="11" t="s">
        <v>22</v>
      </c>
      <c r="D287" s="11" t="s">
        <v>23</v>
      </c>
      <c r="E287" s="14">
        <v>2019</v>
      </c>
      <c r="F287" s="11" t="s">
        <v>43</v>
      </c>
      <c r="G287" s="27">
        <v>8</v>
      </c>
      <c r="H287" s="27">
        <v>9</v>
      </c>
      <c r="I287" s="27">
        <v>2</v>
      </c>
      <c r="J287" s="27">
        <v>30</v>
      </c>
      <c r="K287" s="27">
        <v>49</v>
      </c>
      <c r="L287" s="27">
        <v>10</v>
      </c>
      <c r="M287" s="27">
        <v>15</v>
      </c>
      <c r="N287" s="27">
        <v>0</v>
      </c>
      <c r="O287" s="27">
        <v>64</v>
      </c>
      <c r="P287" s="27">
        <f t="shared" si="32"/>
        <v>89</v>
      </c>
    </row>
    <row r="288" spans="1:16" s="9" customFormat="1" ht="15" hidden="1" customHeight="1">
      <c r="A288" s="19" t="s">
        <v>58</v>
      </c>
      <c r="B288" s="21" t="s">
        <v>9</v>
      </c>
      <c r="C288" s="11" t="s">
        <v>24</v>
      </c>
      <c r="D288" s="11" t="s">
        <v>25</v>
      </c>
      <c r="E288" s="14">
        <v>2019</v>
      </c>
      <c r="F288" s="11" t="s">
        <v>43</v>
      </c>
      <c r="G288" s="27">
        <v>8</v>
      </c>
      <c r="H288" s="27">
        <v>15</v>
      </c>
      <c r="I288" s="27">
        <v>3</v>
      </c>
      <c r="J288" s="27">
        <v>33</v>
      </c>
      <c r="K288" s="27">
        <v>59</v>
      </c>
      <c r="L288" s="27">
        <v>9</v>
      </c>
      <c r="M288" s="27">
        <v>3</v>
      </c>
      <c r="N288" s="27">
        <v>4</v>
      </c>
      <c r="O288" s="27">
        <v>63</v>
      </c>
      <c r="P288" s="27">
        <f>SUM(L288:O288)</f>
        <v>79</v>
      </c>
    </row>
    <row r="289" spans="1:16" s="9" customFormat="1" ht="15" hidden="1" customHeight="1">
      <c r="A289" s="19" t="s">
        <v>58</v>
      </c>
      <c r="B289" s="21" t="s">
        <v>9</v>
      </c>
      <c r="C289" s="11" t="s">
        <v>26</v>
      </c>
      <c r="D289" s="11" t="s">
        <v>27</v>
      </c>
      <c r="E289" s="14">
        <v>2019</v>
      </c>
      <c r="F289" s="11" t="s">
        <v>43</v>
      </c>
      <c r="G289" s="27">
        <v>0</v>
      </c>
      <c r="H289" s="27">
        <v>4</v>
      </c>
      <c r="I289" s="27">
        <v>1</v>
      </c>
      <c r="J289" s="27">
        <v>27</v>
      </c>
      <c r="K289" s="27">
        <v>32</v>
      </c>
      <c r="L289" s="27">
        <v>2</v>
      </c>
      <c r="M289" s="27">
        <v>6</v>
      </c>
      <c r="N289" s="27">
        <v>0</v>
      </c>
      <c r="O289" s="27">
        <v>19</v>
      </c>
      <c r="P289" s="27">
        <f>SUM(L289:O289)</f>
        <v>27</v>
      </c>
    </row>
    <row r="290" spans="1:16" s="9" customFormat="1" ht="15" hidden="1" customHeight="1">
      <c r="A290" s="19" t="s">
        <v>58</v>
      </c>
      <c r="B290" s="21" t="s">
        <v>9</v>
      </c>
      <c r="C290" s="11" t="s">
        <v>28</v>
      </c>
      <c r="D290" s="11" t="s">
        <v>29</v>
      </c>
      <c r="E290" s="14">
        <v>2019</v>
      </c>
      <c r="F290" s="11" t="s">
        <v>43</v>
      </c>
      <c r="G290" s="27">
        <v>48</v>
      </c>
      <c r="H290" s="27">
        <v>21</v>
      </c>
      <c r="I290" s="27">
        <v>76</v>
      </c>
      <c r="J290" s="27">
        <v>170</v>
      </c>
      <c r="K290" s="27">
        <v>315</v>
      </c>
      <c r="L290" s="27">
        <v>13</v>
      </c>
      <c r="M290" s="27">
        <v>35</v>
      </c>
      <c r="N290" s="27">
        <v>25</v>
      </c>
      <c r="O290" s="27">
        <v>186</v>
      </c>
      <c r="P290" s="27">
        <f>SUM(L290:O290)</f>
        <v>259</v>
      </c>
    </row>
    <row r="291" spans="1:16" s="9" customFormat="1" ht="15" hidden="1" customHeight="1">
      <c r="A291" s="17" t="s">
        <v>58</v>
      </c>
      <c r="B291" s="20" t="s">
        <v>9</v>
      </c>
      <c r="C291" s="17" t="s">
        <v>64</v>
      </c>
      <c r="D291" s="13" t="s">
        <v>32</v>
      </c>
      <c r="E291" s="13">
        <v>2020</v>
      </c>
      <c r="F291" s="13" t="s">
        <v>31</v>
      </c>
      <c r="G291" s="26">
        <v>735</v>
      </c>
      <c r="H291" s="26">
        <v>638</v>
      </c>
      <c r="I291" s="26">
        <v>687</v>
      </c>
      <c r="J291" s="26">
        <v>3872</v>
      </c>
      <c r="K291" s="26">
        <v>5932</v>
      </c>
      <c r="L291" s="26">
        <f>SUM(L292:L302)</f>
        <v>36</v>
      </c>
      <c r="M291" s="26">
        <f>SUM(M292:M302)</f>
        <v>81</v>
      </c>
      <c r="N291" s="26">
        <f>SUM(N292:N302)</f>
        <v>34</v>
      </c>
      <c r="O291" s="26">
        <f>SUM(O292:O302)</f>
        <v>433</v>
      </c>
      <c r="P291" s="26">
        <f>SUM(P292:P302)</f>
        <v>584</v>
      </c>
    </row>
    <row r="292" spans="1:16" s="9" customFormat="1" ht="15" hidden="1" customHeight="1">
      <c r="A292" s="19" t="s">
        <v>58</v>
      </c>
      <c r="B292" s="21" t="s">
        <v>9</v>
      </c>
      <c r="C292" s="11" t="s">
        <v>8</v>
      </c>
      <c r="D292" s="11" t="s">
        <v>9</v>
      </c>
      <c r="E292" s="14">
        <v>2020</v>
      </c>
      <c r="F292" s="11" t="s">
        <v>31</v>
      </c>
      <c r="G292" s="27">
        <v>399</v>
      </c>
      <c r="H292" s="27">
        <v>329</v>
      </c>
      <c r="I292" s="27">
        <v>491</v>
      </c>
      <c r="J292" s="27">
        <v>2493</v>
      </c>
      <c r="K292" s="27">
        <v>3712</v>
      </c>
      <c r="L292" s="27">
        <v>20</v>
      </c>
      <c r="M292" s="27">
        <v>43</v>
      </c>
      <c r="N292" s="27">
        <v>23</v>
      </c>
      <c r="O292" s="27">
        <v>263</v>
      </c>
      <c r="P292" s="27">
        <f>SUM(L292:O292)</f>
        <v>349</v>
      </c>
    </row>
    <row r="293" spans="1:16" s="9" customFormat="1" ht="15" hidden="1" customHeight="1">
      <c r="A293" s="19" t="s">
        <v>58</v>
      </c>
      <c r="B293" s="21" t="s">
        <v>9</v>
      </c>
      <c r="C293" s="11" t="s">
        <v>10</v>
      </c>
      <c r="D293" s="11" t="s">
        <v>11</v>
      </c>
      <c r="E293" s="14">
        <v>2020</v>
      </c>
      <c r="F293" s="11" t="s">
        <v>31</v>
      </c>
      <c r="G293" s="27">
        <v>11</v>
      </c>
      <c r="H293" s="27">
        <v>24</v>
      </c>
      <c r="I293" s="27">
        <v>5</v>
      </c>
      <c r="J293" s="27">
        <v>119</v>
      </c>
      <c r="K293" s="27">
        <v>159</v>
      </c>
      <c r="L293" s="27">
        <v>7</v>
      </c>
      <c r="M293" s="27">
        <v>9</v>
      </c>
      <c r="N293" s="27">
        <v>0</v>
      </c>
      <c r="O293" s="27">
        <v>12</v>
      </c>
      <c r="P293" s="27">
        <f>SUM(L293:O293)</f>
        <v>28</v>
      </c>
    </row>
    <row r="294" spans="1:16" s="9" customFormat="1" ht="15" hidden="1" customHeight="1">
      <c r="A294" s="19" t="s">
        <v>58</v>
      </c>
      <c r="B294" s="21" t="s">
        <v>9</v>
      </c>
      <c r="C294" s="11" t="s">
        <v>12</v>
      </c>
      <c r="D294" s="11" t="s">
        <v>13</v>
      </c>
      <c r="E294" s="14">
        <v>2020</v>
      </c>
      <c r="F294" s="11" t="s">
        <v>31</v>
      </c>
      <c r="G294" s="27">
        <v>86</v>
      </c>
      <c r="H294" s="27">
        <v>111</v>
      </c>
      <c r="I294" s="27">
        <v>31</v>
      </c>
      <c r="J294" s="27">
        <v>336</v>
      </c>
      <c r="K294" s="27">
        <v>564</v>
      </c>
      <c r="L294" s="27">
        <v>4</v>
      </c>
      <c r="M294" s="27">
        <v>15</v>
      </c>
      <c r="N294" s="27">
        <v>5</v>
      </c>
      <c r="O294" s="27">
        <v>43</v>
      </c>
      <c r="P294" s="27">
        <f t="shared" ref="P294:P299" si="33">SUM(L294:O294)</f>
        <v>67</v>
      </c>
    </row>
    <row r="295" spans="1:16" s="9" customFormat="1" ht="15" hidden="1" customHeight="1">
      <c r="A295" s="19" t="s">
        <v>58</v>
      </c>
      <c r="B295" s="21" t="s">
        <v>9</v>
      </c>
      <c r="C295" s="11" t="s">
        <v>14</v>
      </c>
      <c r="D295" s="11" t="s">
        <v>15</v>
      </c>
      <c r="E295" s="14">
        <v>2020</v>
      </c>
      <c r="F295" s="11" t="s">
        <v>31</v>
      </c>
      <c r="G295" s="27">
        <v>7</v>
      </c>
      <c r="H295" s="27">
        <v>7</v>
      </c>
      <c r="I295" s="27">
        <v>7</v>
      </c>
      <c r="J295" s="27">
        <v>72</v>
      </c>
      <c r="K295" s="27">
        <v>93</v>
      </c>
      <c r="L295" s="27">
        <v>0</v>
      </c>
      <c r="M295" s="27">
        <v>1</v>
      </c>
      <c r="N295" s="27">
        <v>1</v>
      </c>
      <c r="O295" s="27">
        <v>3</v>
      </c>
      <c r="P295" s="27">
        <f t="shared" si="33"/>
        <v>5</v>
      </c>
    </row>
    <row r="296" spans="1:16" s="9" customFormat="1" ht="15" hidden="1" customHeight="1">
      <c r="A296" s="19" t="s">
        <v>58</v>
      </c>
      <c r="B296" s="21" t="s">
        <v>9</v>
      </c>
      <c r="C296" s="11" t="s">
        <v>16</v>
      </c>
      <c r="D296" s="11" t="s">
        <v>17</v>
      </c>
      <c r="E296" s="14">
        <v>2020</v>
      </c>
      <c r="F296" s="11" t="s">
        <v>31</v>
      </c>
      <c r="G296" s="27">
        <v>35</v>
      </c>
      <c r="H296" s="27">
        <v>41</v>
      </c>
      <c r="I296" s="27">
        <v>36</v>
      </c>
      <c r="J296" s="27">
        <v>229</v>
      </c>
      <c r="K296" s="27">
        <v>341</v>
      </c>
      <c r="L296" s="27">
        <v>1</v>
      </c>
      <c r="M296" s="27">
        <v>2</v>
      </c>
      <c r="N296" s="27">
        <v>1</v>
      </c>
      <c r="O296" s="27">
        <v>46</v>
      </c>
      <c r="P296" s="27">
        <f t="shared" si="33"/>
        <v>50</v>
      </c>
    </row>
    <row r="297" spans="1:16" s="9" customFormat="1" ht="15" hidden="1" customHeight="1">
      <c r="A297" s="19" t="s">
        <v>58</v>
      </c>
      <c r="B297" s="21" t="s">
        <v>9</v>
      </c>
      <c r="C297" s="11" t="s">
        <v>18</v>
      </c>
      <c r="D297" s="11" t="s">
        <v>19</v>
      </c>
      <c r="E297" s="14">
        <v>2020</v>
      </c>
      <c r="F297" s="11" t="s">
        <v>31</v>
      </c>
      <c r="G297" s="27">
        <v>28</v>
      </c>
      <c r="H297" s="27">
        <v>40</v>
      </c>
      <c r="I297" s="27">
        <v>18</v>
      </c>
      <c r="J297" s="27">
        <v>114</v>
      </c>
      <c r="K297" s="27">
        <v>200</v>
      </c>
      <c r="L297" s="27">
        <v>2</v>
      </c>
      <c r="M297" s="27">
        <v>0</v>
      </c>
      <c r="N297" s="27">
        <v>0</v>
      </c>
      <c r="O297" s="27">
        <v>18</v>
      </c>
      <c r="P297" s="27">
        <f t="shared" si="33"/>
        <v>20</v>
      </c>
    </row>
    <row r="298" spans="1:16" s="9" customFormat="1" ht="15" hidden="1" customHeight="1">
      <c r="A298" s="19" t="s">
        <v>58</v>
      </c>
      <c r="B298" s="21" t="s">
        <v>9</v>
      </c>
      <c r="C298" s="11" t="s">
        <v>20</v>
      </c>
      <c r="D298" s="11" t="s">
        <v>21</v>
      </c>
      <c r="E298" s="14">
        <v>2020</v>
      </c>
      <c r="F298" s="11" t="s">
        <v>31</v>
      </c>
      <c r="G298" s="27">
        <v>81</v>
      </c>
      <c r="H298" s="27">
        <v>30</v>
      </c>
      <c r="I298" s="27">
        <v>22</v>
      </c>
      <c r="J298" s="27">
        <v>229</v>
      </c>
      <c r="K298" s="27">
        <v>362</v>
      </c>
      <c r="L298" s="27">
        <v>1</v>
      </c>
      <c r="M298" s="27">
        <v>6</v>
      </c>
      <c r="N298" s="27">
        <v>2</v>
      </c>
      <c r="O298" s="27">
        <v>31</v>
      </c>
      <c r="P298" s="27">
        <f t="shared" si="33"/>
        <v>40</v>
      </c>
    </row>
    <row r="299" spans="1:16" s="9" customFormat="1" ht="15" hidden="1" customHeight="1">
      <c r="A299" s="19" t="s">
        <v>58</v>
      </c>
      <c r="B299" s="21" t="s">
        <v>9</v>
      </c>
      <c r="C299" s="11" t="s">
        <v>22</v>
      </c>
      <c r="D299" s="11" t="s">
        <v>23</v>
      </c>
      <c r="E299" s="14">
        <v>2020</v>
      </c>
      <c r="F299" s="11" t="s">
        <v>31</v>
      </c>
      <c r="G299" s="27">
        <v>9</v>
      </c>
      <c r="H299" s="27">
        <v>9</v>
      </c>
      <c r="I299" s="27">
        <v>1</v>
      </c>
      <c r="J299" s="27">
        <v>27</v>
      </c>
      <c r="K299" s="27">
        <v>46</v>
      </c>
      <c r="L299" s="27">
        <v>0</v>
      </c>
      <c r="M299" s="27">
        <v>1</v>
      </c>
      <c r="N299" s="27">
        <v>0</v>
      </c>
      <c r="O299" s="27">
        <v>5</v>
      </c>
      <c r="P299" s="27">
        <f t="shared" si="33"/>
        <v>6</v>
      </c>
    </row>
    <row r="300" spans="1:16" s="9" customFormat="1" ht="15" hidden="1" customHeight="1">
      <c r="A300" s="19" t="s">
        <v>58</v>
      </c>
      <c r="B300" s="21" t="s">
        <v>9</v>
      </c>
      <c r="C300" s="11" t="s">
        <v>24</v>
      </c>
      <c r="D300" s="11" t="s">
        <v>25</v>
      </c>
      <c r="E300" s="14">
        <v>2020</v>
      </c>
      <c r="F300" s="11" t="s">
        <v>31</v>
      </c>
      <c r="G300" s="27">
        <v>24</v>
      </c>
      <c r="H300" s="27">
        <v>19</v>
      </c>
      <c r="I300" s="27">
        <v>3</v>
      </c>
      <c r="J300" s="27">
        <v>44</v>
      </c>
      <c r="K300" s="27">
        <v>90</v>
      </c>
      <c r="L300" s="27">
        <v>1</v>
      </c>
      <c r="M300" s="27">
        <v>3</v>
      </c>
      <c r="N300" s="27">
        <v>0</v>
      </c>
      <c r="O300" s="27">
        <v>3</v>
      </c>
      <c r="P300" s="27">
        <f>SUM(L300:O300)</f>
        <v>7</v>
      </c>
    </row>
    <row r="301" spans="1:16" s="9" customFormat="1" ht="15" hidden="1" customHeight="1">
      <c r="A301" s="19" t="s">
        <v>58</v>
      </c>
      <c r="B301" s="21" t="s">
        <v>9</v>
      </c>
      <c r="C301" s="11" t="s">
        <v>26</v>
      </c>
      <c r="D301" s="11" t="s">
        <v>27</v>
      </c>
      <c r="E301" s="14">
        <v>2020</v>
      </c>
      <c r="F301" s="11" t="s">
        <v>31</v>
      </c>
      <c r="G301" s="27">
        <v>0</v>
      </c>
      <c r="H301" s="27">
        <v>4</v>
      </c>
      <c r="I301" s="27">
        <v>1</v>
      </c>
      <c r="J301" s="27">
        <v>27</v>
      </c>
      <c r="K301" s="27">
        <v>32</v>
      </c>
      <c r="L301" s="27">
        <v>0</v>
      </c>
      <c r="M301" s="27">
        <v>0</v>
      </c>
      <c r="N301" s="27">
        <v>0</v>
      </c>
      <c r="O301" s="27">
        <v>0</v>
      </c>
      <c r="P301" s="27">
        <f>SUM(L301:O301)</f>
        <v>0</v>
      </c>
    </row>
    <row r="302" spans="1:16" s="9" customFormat="1" ht="15" hidden="1" customHeight="1">
      <c r="A302" s="19" t="s">
        <v>58</v>
      </c>
      <c r="B302" s="21" t="s">
        <v>9</v>
      </c>
      <c r="C302" s="11" t="s">
        <v>28</v>
      </c>
      <c r="D302" s="11" t="s">
        <v>29</v>
      </c>
      <c r="E302" s="14">
        <v>2020</v>
      </c>
      <c r="F302" s="11" t="s">
        <v>31</v>
      </c>
      <c r="G302" s="27">
        <v>55</v>
      </c>
      <c r="H302" s="27">
        <v>24</v>
      </c>
      <c r="I302" s="27">
        <v>72</v>
      </c>
      <c r="J302" s="27">
        <v>182</v>
      </c>
      <c r="K302" s="27">
        <v>333</v>
      </c>
      <c r="L302" s="27">
        <v>0</v>
      </c>
      <c r="M302" s="27">
        <v>1</v>
      </c>
      <c r="N302" s="27">
        <v>2</v>
      </c>
      <c r="O302" s="27">
        <v>9</v>
      </c>
      <c r="P302" s="27">
        <f>SUM(L302:O302)</f>
        <v>12</v>
      </c>
    </row>
    <row r="303" spans="1:16" s="9" customFormat="1" ht="15" hidden="1" customHeight="1">
      <c r="A303" s="17" t="s">
        <v>58</v>
      </c>
      <c r="B303" s="20" t="s">
        <v>9</v>
      </c>
      <c r="C303" s="17" t="s">
        <v>64</v>
      </c>
      <c r="D303" s="13" t="s">
        <v>32</v>
      </c>
      <c r="E303" s="13">
        <v>2020</v>
      </c>
      <c r="F303" s="13" t="s">
        <v>33</v>
      </c>
      <c r="G303" s="26">
        <v>686</v>
      </c>
      <c r="H303" s="26">
        <v>676</v>
      </c>
      <c r="I303" s="26">
        <v>686</v>
      </c>
      <c r="J303" s="26">
        <v>3848</v>
      </c>
      <c r="K303" s="26">
        <v>5896</v>
      </c>
      <c r="L303" s="26">
        <f>SUM(L304:L314)</f>
        <v>89</v>
      </c>
      <c r="M303" s="26">
        <f>SUM(M304:M314)</f>
        <v>174</v>
      </c>
      <c r="N303" s="26">
        <f>SUM(N304:N314)</f>
        <v>65</v>
      </c>
      <c r="O303" s="26">
        <f>SUM(O304:O314)</f>
        <v>879</v>
      </c>
      <c r="P303" s="26">
        <f>SUM(P304:P314)</f>
        <v>1207</v>
      </c>
    </row>
    <row r="304" spans="1:16" s="9" customFormat="1" ht="15" hidden="1" customHeight="1">
      <c r="A304" s="19" t="s">
        <v>58</v>
      </c>
      <c r="B304" s="21" t="s">
        <v>9</v>
      </c>
      <c r="C304" s="11" t="s">
        <v>8</v>
      </c>
      <c r="D304" s="11" t="s">
        <v>9</v>
      </c>
      <c r="E304" s="14">
        <v>2020</v>
      </c>
      <c r="F304" s="11" t="s">
        <v>33</v>
      </c>
      <c r="G304" s="27">
        <v>389</v>
      </c>
      <c r="H304" s="27">
        <v>346</v>
      </c>
      <c r="I304" s="27">
        <v>489</v>
      </c>
      <c r="J304" s="27">
        <v>2492</v>
      </c>
      <c r="K304" s="27">
        <v>3716</v>
      </c>
      <c r="L304" s="27">
        <v>41</v>
      </c>
      <c r="M304" s="27">
        <v>91</v>
      </c>
      <c r="N304" s="27">
        <v>46</v>
      </c>
      <c r="O304" s="27">
        <v>556</v>
      </c>
      <c r="P304" s="27">
        <f>SUM(L304:O304)</f>
        <v>734</v>
      </c>
    </row>
    <row r="305" spans="1:16" s="9" customFormat="1" ht="15" hidden="1" customHeight="1">
      <c r="A305" s="19" t="s">
        <v>58</v>
      </c>
      <c r="B305" s="21" t="s">
        <v>9</v>
      </c>
      <c r="C305" s="11" t="s">
        <v>10</v>
      </c>
      <c r="D305" s="11" t="s">
        <v>11</v>
      </c>
      <c r="E305" s="14">
        <v>2020</v>
      </c>
      <c r="F305" s="11" t="s">
        <v>33</v>
      </c>
      <c r="G305" s="27">
        <v>11</v>
      </c>
      <c r="H305" s="27">
        <v>22</v>
      </c>
      <c r="I305" s="27">
        <v>5</v>
      </c>
      <c r="J305" s="27">
        <v>119</v>
      </c>
      <c r="K305" s="27">
        <v>157</v>
      </c>
      <c r="L305" s="27">
        <v>8</v>
      </c>
      <c r="M305" s="27">
        <v>15</v>
      </c>
      <c r="N305" s="27">
        <v>0</v>
      </c>
      <c r="O305" s="27">
        <v>25</v>
      </c>
      <c r="P305" s="27">
        <f>SUM(L305:O305)</f>
        <v>48</v>
      </c>
    </row>
    <row r="306" spans="1:16" s="9" customFormat="1" ht="15" hidden="1" customHeight="1">
      <c r="A306" s="19" t="s">
        <v>58</v>
      </c>
      <c r="B306" s="21" t="s">
        <v>9</v>
      </c>
      <c r="C306" s="11" t="s">
        <v>12</v>
      </c>
      <c r="D306" s="11" t="s">
        <v>13</v>
      </c>
      <c r="E306" s="14">
        <v>2020</v>
      </c>
      <c r="F306" s="11" t="s">
        <v>33</v>
      </c>
      <c r="G306" s="27">
        <v>60</v>
      </c>
      <c r="H306" s="27">
        <v>128</v>
      </c>
      <c r="I306" s="27">
        <v>30</v>
      </c>
      <c r="J306" s="27">
        <v>330</v>
      </c>
      <c r="K306" s="27">
        <v>548</v>
      </c>
      <c r="L306" s="27">
        <v>19</v>
      </c>
      <c r="M306" s="27">
        <v>26</v>
      </c>
      <c r="N306" s="27">
        <v>6</v>
      </c>
      <c r="O306" s="27">
        <v>76</v>
      </c>
      <c r="P306" s="27">
        <f t="shared" ref="P306:P311" si="34">SUM(L306:O306)</f>
        <v>127</v>
      </c>
    </row>
    <row r="307" spans="1:16" s="9" customFormat="1" ht="15" hidden="1" customHeight="1">
      <c r="A307" s="19" t="s">
        <v>58</v>
      </c>
      <c r="B307" s="21" t="s">
        <v>9</v>
      </c>
      <c r="C307" s="11" t="s">
        <v>14</v>
      </c>
      <c r="D307" s="11" t="s">
        <v>15</v>
      </c>
      <c r="E307" s="14">
        <v>2020</v>
      </c>
      <c r="F307" s="11" t="s">
        <v>33</v>
      </c>
      <c r="G307" s="27">
        <v>9</v>
      </c>
      <c r="H307" s="27">
        <v>7</v>
      </c>
      <c r="I307" s="27">
        <v>8</v>
      </c>
      <c r="J307" s="27">
        <v>69</v>
      </c>
      <c r="K307" s="27">
        <v>93</v>
      </c>
      <c r="L307" s="27">
        <v>0</v>
      </c>
      <c r="M307" s="27">
        <v>4</v>
      </c>
      <c r="N307" s="27">
        <v>1</v>
      </c>
      <c r="O307" s="27">
        <v>12</v>
      </c>
      <c r="P307" s="27">
        <f t="shared" si="34"/>
        <v>17</v>
      </c>
    </row>
    <row r="308" spans="1:16" s="9" customFormat="1" ht="15" hidden="1" customHeight="1">
      <c r="A308" s="19" t="s">
        <v>58</v>
      </c>
      <c r="B308" s="21" t="s">
        <v>9</v>
      </c>
      <c r="C308" s="11" t="s">
        <v>16</v>
      </c>
      <c r="D308" s="11" t="s">
        <v>17</v>
      </c>
      <c r="E308" s="14">
        <v>2020</v>
      </c>
      <c r="F308" s="11" t="s">
        <v>33</v>
      </c>
      <c r="G308" s="27">
        <v>36</v>
      </c>
      <c r="H308" s="27">
        <v>41</v>
      </c>
      <c r="I308" s="27">
        <v>38</v>
      </c>
      <c r="J308" s="27">
        <v>234</v>
      </c>
      <c r="K308" s="27">
        <v>349</v>
      </c>
      <c r="L308" s="27">
        <v>2</v>
      </c>
      <c r="M308" s="27">
        <v>8</v>
      </c>
      <c r="N308" s="27">
        <v>3</v>
      </c>
      <c r="O308" s="27">
        <v>77</v>
      </c>
      <c r="P308" s="27">
        <f t="shared" si="34"/>
        <v>90</v>
      </c>
    </row>
    <row r="309" spans="1:16" s="9" customFormat="1" ht="15" hidden="1" customHeight="1">
      <c r="A309" s="19" t="s">
        <v>58</v>
      </c>
      <c r="B309" s="21" t="s">
        <v>9</v>
      </c>
      <c r="C309" s="11" t="s">
        <v>18</v>
      </c>
      <c r="D309" s="11" t="s">
        <v>19</v>
      </c>
      <c r="E309" s="14">
        <v>2020</v>
      </c>
      <c r="F309" s="11" t="s">
        <v>33</v>
      </c>
      <c r="G309" s="27">
        <v>25</v>
      </c>
      <c r="H309" s="27">
        <v>39</v>
      </c>
      <c r="I309" s="27">
        <v>17</v>
      </c>
      <c r="J309" s="27">
        <v>111</v>
      </c>
      <c r="K309" s="27">
        <v>192</v>
      </c>
      <c r="L309" s="27">
        <v>5</v>
      </c>
      <c r="M309" s="27">
        <v>3</v>
      </c>
      <c r="N309" s="27">
        <v>3</v>
      </c>
      <c r="O309" s="27">
        <v>31</v>
      </c>
      <c r="P309" s="27">
        <f t="shared" si="34"/>
        <v>42</v>
      </c>
    </row>
    <row r="310" spans="1:16" s="9" customFormat="1" ht="15" hidden="1" customHeight="1">
      <c r="A310" s="19" t="s">
        <v>58</v>
      </c>
      <c r="B310" s="21" t="s">
        <v>9</v>
      </c>
      <c r="C310" s="11" t="s">
        <v>20</v>
      </c>
      <c r="D310" s="11" t="s">
        <v>21</v>
      </c>
      <c r="E310" s="14">
        <v>2020</v>
      </c>
      <c r="F310" s="11" t="s">
        <v>33</v>
      </c>
      <c r="G310" s="27">
        <v>73</v>
      </c>
      <c r="H310" s="27">
        <v>42</v>
      </c>
      <c r="I310" s="27">
        <v>21</v>
      </c>
      <c r="J310" s="27">
        <v>221</v>
      </c>
      <c r="K310" s="27">
        <v>357</v>
      </c>
      <c r="L310" s="27">
        <v>13</v>
      </c>
      <c r="M310" s="27">
        <v>10</v>
      </c>
      <c r="N310" s="27">
        <v>2</v>
      </c>
      <c r="O310" s="27">
        <v>53</v>
      </c>
      <c r="P310" s="27">
        <f t="shared" si="34"/>
        <v>78</v>
      </c>
    </row>
    <row r="311" spans="1:16" s="9" customFormat="1" ht="15" hidden="1" customHeight="1">
      <c r="A311" s="19" t="s">
        <v>58</v>
      </c>
      <c r="B311" s="21" t="s">
        <v>9</v>
      </c>
      <c r="C311" s="11" t="s">
        <v>22</v>
      </c>
      <c r="D311" s="11" t="s">
        <v>23</v>
      </c>
      <c r="E311" s="14">
        <v>2020</v>
      </c>
      <c r="F311" s="11" t="s">
        <v>33</v>
      </c>
      <c r="G311" s="27">
        <v>10</v>
      </c>
      <c r="H311" s="27">
        <v>6</v>
      </c>
      <c r="I311" s="27">
        <v>1</v>
      </c>
      <c r="J311" s="27">
        <v>28</v>
      </c>
      <c r="K311" s="27">
        <v>45</v>
      </c>
      <c r="L311" s="27">
        <v>0</v>
      </c>
      <c r="M311" s="27">
        <v>5</v>
      </c>
      <c r="N311" s="27">
        <v>0</v>
      </c>
      <c r="O311" s="27">
        <v>9</v>
      </c>
      <c r="P311" s="27">
        <f t="shared" si="34"/>
        <v>14</v>
      </c>
    </row>
    <row r="312" spans="1:16" s="9" customFormat="1" ht="15" hidden="1" customHeight="1">
      <c r="A312" s="19" t="s">
        <v>58</v>
      </c>
      <c r="B312" s="21" t="s">
        <v>9</v>
      </c>
      <c r="C312" s="11" t="s">
        <v>24</v>
      </c>
      <c r="D312" s="11" t="s">
        <v>25</v>
      </c>
      <c r="E312" s="14">
        <v>2020</v>
      </c>
      <c r="F312" s="11" t="s">
        <v>33</v>
      </c>
      <c r="G312" s="27">
        <v>22</v>
      </c>
      <c r="H312" s="27">
        <v>14</v>
      </c>
      <c r="I312" s="27">
        <v>3</v>
      </c>
      <c r="J312" s="27">
        <v>42</v>
      </c>
      <c r="K312" s="27">
        <v>81</v>
      </c>
      <c r="L312" s="27">
        <v>1</v>
      </c>
      <c r="M312" s="27">
        <v>9</v>
      </c>
      <c r="N312" s="27">
        <v>0</v>
      </c>
      <c r="O312" s="27">
        <v>9</v>
      </c>
      <c r="P312" s="27">
        <f>SUM(L312:O312)</f>
        <v>19</v>
      </c>
    </row>
    <row r="313" spans="1:16" s="9" customFormat="1" ht="15" hidden="1" customHeight="1">
      <c r="A313" s="19" t="s">
        <v>58</v>
      </c>
      <c r="B313" s="21" t="s">
        <v>9</v>
      </c>
      <c r="C313" s="11" t="s">
        <v>26</v>
      </c>
      <c r="D313" s="11" t="s">
        <v>27</v>
      </c>
      <c r="E313" s="14">
        <v>2020</v>
      </c>
      <c r="F313" s="11" t="s">
        <v>33</v>
      </c>
      <c r="G313" s="27">
        <v>0</v>
      </c>
      <c r="H313" s="27">
        <v>3</v>
      </c>
      <c r="I313" s="27">
        <v>1</v>
      </c>
      <c r="J313" s="27">
        <v>24</v>
      </c>
      <c r="K313" s="27">
        <v>28</v>
      </c>
      <c r="L313" s="27">
        <v>0</v>
      </c>
      <c r="M313" s="27">
        <v>1</v>
      </c>
      <c r="N313" s="27">
        <v>0</v>
      </c>
      <c r="O313" s="27">
        <v>1</v>
      </c>
      <c r="P313" s="27">
        <f>SUM(L313:O313)</f>
        <v>2</v>
      </c>
    </row>
    <row r="314" spans="1:16" s="9" customFormat="1" ht="15" hidden="1" customHeight="1">
      <c r="A314" s="19" t="s">
        <v>58</v>
      </c>
      <c r="B314" s="21" t="s">
        <v>9</v>
      </c>
      <c r="C314" s="11" t="s">
        <v>28</v>
      </c>
      <c r="D314" s="11" t="s">
        <v>29</v>
      </c>
      <c r="E314" s="14">
        <v>2020</v>
      </c>
      <c r="F314" s="11" t="s">
        <v>33</v>
      </c>
      <c r="G314" s="27">
        <v>51</v>
      </c>
      <c r="H314" s="27">
        <v>28</v>
      </c>
      <c r="I314" s="27">
        <v>73</v>
      </c>
      <c r="J314" s="27">
        <v>178</v>
      </c>
      <c r="K314" s="27">
        <v>330</v>
      </c>
      <c r="L314" s="27">
        <v>0</v>
      </c>
      <c r="M314" s="27">
        <v>2</v>
      </c>
      <c r="N314" s="27">
        <v>4</v>
      </c>
      <c r="O314" s="27">
        <v>30</v>
      </c>
      <c r="P314" s="27">
        <f>SUM(L314:O314)</f>
        <v>36</v>
      </c>
    </row>
    <row r="315" spans="1:16" s="9" customFormat="1" ht="15" hidden="1" customHeight="1">
      <c r="A315" s="17" t="s">
        <v>58</v>
      </c>
      <c r="B315" s="20" t="s">
        <v>9</v>
      </c>
      <c r="C315" s="17" t="s">
        <v>64</v>
      </c>
      <c r="D315" s="13" t="s">
        <v>32</v>
      </c>
      <c r="E315" s="13">
        <v>2020</v>
      </c>
      <c r="F315" s="13" t="s">
        <v>34</v>
      </c>
      <c r="G315" s="26">
        <v>652</v>
      </c>
      <c r="H315" s="26">
        <v>720</v>
      </c>
      <c r="I315" s="26">
        <v>673</v>
      </c>
      <c r="J315" s="26">
        <v>3766</v>
      </c>
      <c r="K315" s="26">
        <v>5811</v>
      </c>
      <c r="L315" s="26">
        <f>SUM(L316:L326)</f>
        <v>135</v>
      </c>
      <c r="M315" s="26">
        <f>SUM(M316:M326)</f>
        <v>310</v>
      </c>
      <c r="N315" s="26">
        <f>SUM(N316:N326)</f>
        <v>137</v>
      </c>
      <c r="O315" s="26">
        <f>SUM(O316:O326)</f>
        <v>1605</v>
      </c>
      <c r="P315" s="26">
        <f>SUM(P316:P326)</f>
        <v>2187</v>
      </c>
    </row>
    <row r="316" spans="1:16" s="9" customFormat="1" ht="15" hidden="1" customHeight="1">
      <c r="A316" s="19" t="s">
        <v>58</v>
      </c>
      <c r="B316" s="21" t="s">
        <v>9</v>
      </c>
      <c r="C316" s="11" t="s">
        <v>8</v>
      </c>
      <c r="D316" s="11" t="s">
        <v>9</v>
      </c>
      <c r="E316" s="14">
        <v>2020</v>
      </c>
      <c r="F316" s="11" t="s">
        <v>34</v>
      </c>
      <c r="G316" s="27">
        <v>373</v>
      </c>
      <c r="H316" s="27">
        <v>387</v>
      </c>
      <c r="I316" s="27">
        <v>487</v>
      </c>
      <c r="J316" s="27">
        <v>2499</v>
      </c>
      <c r="K316" s="27">
        <v>3746</v>
      </c>
      <c r="L316" s="27">
        <v>52</v>
      </c>
      <c r="M316" s="27">
        <v>157</v>
      </c>
      <c r="N316" s="27">
        <v>104</v>
      </c>
      <c r="O316" s="27">
        <v>1027</v>
      </c>
      <c r="P316" s="27">
        <f>SUM(L316:O316)</f>
        <v>1340</v>
      </c>
    </row>
    <row r="317" spans="1:16" s="9" customFormat="1" ht="15" hidden="1" customHeight="1">
      <c r="A317" s="19" t="s">
        <v>58</v>
      </c>
      <c r="B317" s="21" t="s">
        <v>9</v>
      </c>
      <c r="C317" s="11" t="s">
        <v>10</v>
      </c>
      <c r="D317" s="11" t="s">
        <v>11</v>
      </c>
      <c r="E317" s="14">
        <v>2020</v>
      </c>
      <c r="F317" s="11" t="s">
        <v>34</v>
      </c>
      <c r="G317" s="27">
        <v>6</v>
      </c>
      <c r="H317" s="27">
        <v>38</v>
      </c>
      <c r="I317" s="27">
        <v>5</v>
      </c>
      <c r="J317" s="27">
        <v>110</v>
      </c>
      <c r="K317" s="27">
        <v>159</v>
      </c>
      <c r="L317" s="27">
        <v>13</v>
      </c>
      <c r="M317" s="27">
        <v>18</v>
      </c>
      <c r="N317" s="27">
        <v>1</v>
      </c>
      <c r="O317" s="27">
        <v>50</v>
      </c>
      <c r="P317" s="27">
        <f>SUM(L317:O317)</f>
        <v>82</v>
      </c>
    </row>
    <row r="318" spans="1:16" s="9" customFormat="1" ht="15" hidden="1" customHeight="1">
      <c r="A318" s="19" t="s">
        <v>58</v>
      </c>
      <c r="B318" s="21" t="s">
        <v>9</v>
      </c>
      <c r="C318" s="11" t="s">
        <v>12</v>
      </c>
      <c r="D318" s="11" t="s">
        <v>13</v>
      </c>
      <c r="E318" s="14">
        <v>2020</v>
      </c>
      <c r="F318" s="11" t="s">
        <v>34</v>
      </c>
      <c r="G318" s="27">
        <v>70</v>
      </c>
      <c r="H318" s="27">
        <v>118</v>
      </c>
      <c r="I318" s="27">
        <v>32</v>
      </c>
      <c r="J318" s="27">
        <v>328</v>
      </c>
      <c r="K318" s="27">
        <v>548</v>
      </c>
      <c r="L318" s="27">
        <v>25</v>
      </c>
      <c r="M318" s="27">
        <v>49</v>
      </c>
      <c r="N318" s="27">
        <v>7</v>
      </c>
      <c r="O318" s="27">
        <v>122</v>
      </c>
      <c r="P318" s="27">
        <f t="shared" ref="P318:P323" si="35">SUM(L318:O318)</f>
        <v>203</v>
      </c>
    </row>
    <row r="319" spans="1:16" s="9" customFormat="1" ht="15" hidden="1" customHeight="1">
      <c r="A319" s="19" t="s">
        <v>58</v>
      </c>
      <c r="B319" s="21" t="s">
        <v>9</v>
      </c>
      <c r="C319" s="11" t="s">
        <v>14</v>
      </c>
      <c r="D319" s="11" t="s">
        <v>15</v>
      </c>
      <c r="E319" s="14">
        <v>2020</v>
      </c>
      <c r="F319" s="11" t="s">
        <v>34</v>
      </c>
      <c r="G319" s="27">
        <v>11</v>
      </c>
      <c r="H319" s="27">
        <v>6</v>
      </c>
      <c r="I319" s="27">
        <v>8</v>
      </c>
      <c r="J319" s="27">
        <v>56</v>
      </c>
      <c r="K319" s="27">
        <v>81</v>
      </c>
      <c r="L319" s="27">
        <v>2</v>
      </c>
      <c r="M319" s="27">
        <v>8</v>
      </c>
      <c r="N319" s="27">
        <v>1</v>
      </c>
      <c r="O319" s="27">
        <v>30</v>
      </c>
      <c r="P319" s="27">
        <f t="shared" si="35"/>
        <v>41</v>
      </c>
    </row>
    <row r="320" spans="1:16" s="9" customFormat="1" ht="15" hidden="1" customHeight="1">
      <c r="A320" s="19" t="s">
        <v>58</v>
      </c>
      <c r="B320" s="21" t="s">
        <v>9</v>
      </c>
      <c r="C320" s="11" t="s">
        <v>16</v>
      </c>
      <c r="D320" s="11" t="s">
        <v>17</v>
      </c>
      <c r="E320" s="14">
        <v>2020</v>
      </c>
      <c r="F320" s="11" t="s">
        <v>34</v>
      </c>
      <c r="G320" s="27">
        <v>32</v>
      </c>
      <c r="H320" s="27">
        <v>40</v>
      </c>
      <c r="I320" s="27">
        <v>42</v>
      </c>
      <c r="J320" s="27">
        <v>245</v>
      </c>
      <c r="K320" s="27">
        <v>359</v>
      </c>
      <c r="L320" s="27">
        <v>4</v>
      </c>
      <c r="M320" s="27">
        <v>16</v>
      </c>
      <c r="N320" s="27">
        <v>4</v>
      </c>
      <c r="O320" s="27">
        <v>116</v>
      </c>
      <c r="P320" s="27">
        <f t="shared" si="35"/>
        <v>140</v>
      </c>
    </row>
    <row r="321" spans="1:16" s="9" customFormat="1" ht="15" hidden="1" customHeight="1">
      <c r="A321" s="19" t="s">
        <v>58</v>
      </c>
      <c r="B321" s="21" t="s">
        <v>9</v>
      </c>
      <c r="C321" s="11" t="s">
        <v>18</v>
      </c>
      <c r="D321" s="11" t="s">
        <v>19</v>
      </c>
      <c r="E321" s="14">
        <v>2020</v>
      </c>
      <c r="F321" s="11" t="s">
        <v>34</v>
      </c>
      <c r="G321" s="27">
        <v>21</v>
      </c>
      <c r="H321" s="27">
        <v>37</v>
      </c>
      <c r="I321" s="27">
        <v>18</v>
      </c>
      <c r="J321" s="27">
        <v>101</v>
      </c>
      <c r="K321" s="27">
        <v>177</v>
      </c>
      <c r="L321" s="27">
        <v>9</v>
      </c>
      <c r="M321" s="27">
        <v>12</v>
      </c>
      <c r="N321" s="27">
        <v>4</v>
      </c>
      <c r="O321" s="27">
        <v>58</v>
      </c>
      <c r="P321" s="27">
        <f t="shared" si="35"/>
        <v>83</v>
      </c>
    </row>
    <row r="322" spans="1:16" s="9" customFormat="1" ht="15" hidden="1" customHeight="1">
      <c r="A322" s="19" t="s">
        <v>58</v>
      </c>
      <c r="B322" s="21" t="s">
        <v>9</v>
      </c>
      <c r="C322" s="11" t="s">
        <v>20</v>
      </c>
      <c r="D322" s="11" t="s">
        <v>21</v>
      </c>
      <c r="E322" s="14">
        <v>2020</v>
      </c>
      <c r="F322" s="11" t="s">
        <v>34</v>
      </c>
      <c r="G322" s="27">
        <v>69</v>
      </c>
      <c r="H322" s="27">
        <v>42</v>
      </c>
      <c r="I322" s="27">
        <v>20</v>
      </c>
      <c r="J322" s="27">
        <v>190</v>
      </c>
      <c r="K322" s="27">
        <v>321</v>
      </c>
      <c r="L322" s="27">
        <v>21</v>
      </c>
      <c r="M322" s="27">
        <v>19</v>
      </c>
      <c r="N322" s="27">
        <v>3</v>
      </c>
      <c r="O322" s="27">
        <v>95</v>
      </c>
      <c r="P322" s="27">
        <f t="shared" si="35"/>
        <v>138</v>
      </c>
    </row>
    <row r="323" spans="1:16" s="9" customFormat="1" ht="15" hidden="1" customHeight="1">
      <c r="A323" s="19" t="s">
        <v>58</v>
      </c>
      <c r="B323" s="21" t="s">
        <v>9</v>
      </c>
      <c r="C323" s="11" t="s">
        <v>22</v>
      </c>
      <c r="D323" s="11" t="s">
        <v>23</v>
      </c>
      <c r="E323" s="14">
        <v>2020</v>
      </c>
      <c r="F323" s="11" t="s">
        <v>34</v>
      </c>
      <c r="G323" s="27">
        <v>6</v>
      </c>
      <c r="H323" s="27">
        <v>5</v>
      </c>
      <c r="I323" s="27">
        <v>1</v>
      </c>
      <c r="J323" s="27">
        <v>24</v>
      </c>
      <c r="K323" s="27">
        <v>36</v>
      </c>
      <c r="L323" s="27">
        <v>3</v>
      </c>
      <c r="M323" s="27">
        <v>8</v>
      </c>
      <c r="N323" s="27">
        <v>0</v>
      </c>
      <c r="O323" s="27">
        <v>21</v>
      </c>
      <c r="P323" s="27">
        <f t="shared" si="35"/>
        <v>32</v>
      </c>
    </row>
    <row r="324" spans="1:16" s="9" customFormat="1" ht="15" hidden="1" customHeight="1">
      <c r="A324" s="19" t="s">
        <v>58</v>
      </c>
      <c r="B324" s="21" t="s">
        <v>9</v>
      </c>
      <c r="C324" s="11" t="s">
        <v>24</v>
      </c>
      <c r="D324" s="11" t="s">
        <v>25</v>
      </c>
      <c r="E324" s="14">
        <v>2020</v>
      </c>
      <c r="F324" s="11" t="s">
        <v>34</v>
      </c>
      <c r="G324" s="27">
        <v>17</v>
      </c>
      <c r="H324" s="27">
        <v>15</v>
      </c>
      <c r="I324" s="27">
        <v>2</v>
      </c>
      <c r="J324" s="27">
        <v>43</v>
      </c>
      <c r="K324" s="27">
        <v>77</v>
      </c>
      <c r="L324" s="27">
        <v>1</v>
      </c>
      <c r="M324" s="27">
        <v>13</v>
      </c>
      <c r="N324" s="27">
        <v>1</v>
      </c>
      <c r="O324" s="27">
        <v>18</v>
      </c>
      <c r="P324" s="27">
        <f>SUM(L324:O324)</f>
        <v>33</v>
      </c>
    </row>
    <row r="325" spans="1:16" s="9" customFormat="1" ht="15" hidden="1" customHeight="1">
      <c r="A325" s="19" t="s">
        <v>58</v>
      </c>
      <c r="B325" s="21" t="s">
        <v>9</v>
      </c>
      <c r="C325" s="11" t="s">
        <v>26</v>
      </c>
      <c r="D325" s="11" t="s">
        <v>27</v>
      </c>
      <c r="E325" s="14">
        <v>2020</v>
      </c>
      <c r="F325" s="11" t="s">
        <v>34</v>
      </c>
      <c r="G325" s="27">
        <v>0</v>
      </c>
      <c r="H325" s="27">
        <v>3</v>
      </c>
      <c r="I325" s="27">
        <v>0</v>
      </c>
      <c r="J325" s="27">
        <v>19</v>
      </c>
      <c r="K325" s="27">
        <v>22</v>
      </c>
      <c r="L325" s="27">
        <v>0</v>
      </c>
      <c r="M325" s="27">
        <v>1</v>
      </c>
      <c r="N325" s="27">
        <v>0</v>
      </c>
      <c r="O325" s="27">
        <v>1</v>
      </c>
      <c r="P325" s="27">
        <f>SUM(L325:O325)</f>
        <v>2</v>
      </c>
    </row>
    <row r="326" spans="1:16" s="9" customFormat="1" ht="15" hidden="1" customHeight="1">
      <c r="A326" s="19" t="s">
        <v>58</v>
      </c>
      <c r="B326" s="21" t="s">
        <v>9</v>
      </c>
      <c r="C326" s="11" t="s">
        <v>28</v>
      </c>
      <c r="D326" s="11" t="s">
        <v>29</v>
      </c>
      <c r="E326" s="14">
        <v>2020</v>
      </c>
      <c r="F326" s="11" t="s">
        <v>34</v>
      </c>
      <c r="G326" s="27">
        <v>47</v>
      </c>
      <c r="H326" s="27">
        <v>29</v>
      </c>
      <c r="I326" s="27">
        <v>58</v>
      </c>
      <c r="J326" s="27">
        <v>151</v>
      </c>
      <c r="K326" s="27">
        <v>285</v>
      </c>
      <c r="L326" s="27">
        <v>5</v>
      </c>
      <c r="M326" s="27">
        <v>9</v>
      </c>
      <c r="N326" s="27">
        <v>12</v>
      </c>
      <c r="O326" s="27">
        <v>67</v>
      </c>
      <c r="P326" s="27">
        <f>SUM(L326:O326)</f>
        <v>93</v>
      </c>
    </row>
    <row r="327" spans="1:16" s="9" customFormat="1" ht="15" hidden="1" customHeight="1">
      <c r="A327" s="17" t="s">
        <v>58</v>
      </c>
      <c r="B327" s="20" t="s">
        <v>9</v>
      </c>
      <c r="C327" s="17" t="s">
        <v>64</v>
      </c>
      <c r="D327" s="13" t="s">
        <v>32</v>
      </c>
      <c r="E327" s="13">
        <v>2020</v>
      </c>
      <c r="F327" s="13" t="s">
        <v>35</v>
      </c>
      <c r="G327" s="26">
        <v>606</v>
      </c>
      <c r="H327" s="26">
        <v>633</v>
      </c>
      <c r="I327" s="26">
        <v>603</v>
      </c>
      <c r="J327" s="26">
        <v>3201</v>
      </c>
      <c r="K327" s="26">
        <v>5043</v>
      </c>
      <c r="L327" s="26">
        <f>SUM(L328:L338)</f>
        <v>135</v>
      </c>
      <c r="M327" s="26">
        <f>SUM(M328:M338)</f>
        <v>310</v>
      </c>
      <c r="N327" s="26">
        <f>SUM(N328:N338)</f>
        <v>137</v>
      </c>
      <c r="O327" s="26">
        <f>SUM(O328:O338)</f>
        <v>1605</v>
      </c>
      <c r="P327" s="26">
        <f>SUM(P328:P338)</f>
        <v>2187</v>
      </c>
    </row>
    <row r="328" spans="1:16" s="9" customFormat="1" ht="15" hidden="1" customHeight="1">
      <c r="A328" s="19" t="s">
        <v>58</v>
      </c>
      <c r="B328" s="21" t="s">
        <v>9</v>
      </c>
      <c r="C328" s="11" t="s">
        <v>8</v>
      </c>
      <c r="D328" s="11" t="s">
        <v>9</v>
      </c>
      <c r="E328" s="14">
        <v>2020</v>
      </c>
      <c r="F328" s="11" t="s">
        <v>35</v>
      </c>
      <c r="G328" s="27">
        <v>327</v>
      </c>
      <c r="H328" s="27">
        <v>300</v>
      </c>
      <c r="I328" s="27">
        <v>417</v>
      </c>
      <c r="J328" s="27">
        <v>1934</v>
      </c>
      <c r="K328" s="27">
        <v>2978</v>
      </c>
      <c r="L328" s="27">
        <v>52</v>
      </c>
      <c r="M328" s="27">
        <v>157</v>
      </c>
      <c r="N328" s="27">
        <v>104</v>
      </c>
      <c r="O328" s="27">
        <v>1027</v>
      </c>
      <c r="P328" s="27">
        <f>SUM(L328:O328)</f>
        <v>1340</v>
      </c>
    </row>
    <row r="329" spans="1:16" s="9" customFormat="1" ht="15" hidden="1" customHeight="1">
      <c r="A329" s="19" t="s">
        <v>58</v>
      </c>
      <c r="B329" s="21" t="s">
        <v>9</v>
      </c>
      <c r="C329" s="11" t="s">
        <v>10</v>
      </c>
      <c r="D329" s="11" t="s">
        <v>11</v>
      </c>
      <c r="E329" s="14">
        <v>2020</v>
      </c>
      <c r="F329" s="11" t="s">
        <v>35</v>
      </c>
      <c r="G329" s="27">
        <v>6</v>
      </c>
      <c r="H329" s="27">
        <v>38</v>
      </c>
      <c r="I329" s="27">
        <v>5</v>
      </c>
      <c r="J329" s="27">
        <v>110</v>
      </c>
      <c r="K329" s="27">
        <v>159</v>
      </c>
      <c r="L329" s="27">
        <v>13</v>
      </c>
      <c r="M329" s="27">
        <v>18</v>
      </c>
      <c r="N329" s="27">
        <v>1</v>
      </c>
      <c r="O329" s="27">
        <v>50</v>
      </c>
      <c r="P329" s="27">
        <f>SUM(L329:O329)</f>
        <v>82</v>
      </c>
    </row>
    <row r="330" spans="1:16" s="9" customFormat="1" ht="15" hidden="1" customHeight="1">
      <c r="A330" s="19" t="s">
        <v>58</v>
      </c>
      <c r="B330" s="21" t="s">
        <v>9</v>
      </c>
      <c r="C330" s="11" t="s">
        <v>12</v>
      </c>
      <c r="D330" s="11" t="s">
        <v>13</v>
      </c>
      <c r="E330" s="14">
        <v>2020</v>
      </c>
      <c r="F330" s="11" t="s">
        <v>35</v>
      </c>
      <c r="G330" s="27">
        <v>70</v>
      </c>
      <c r="H330" s="27">
        <v>118</v>
      </c>
      <c r="I330" s="27">
        <v>32</v>
      </c>
      <c r="J330" s="27">
        <v>328</v>
      </c>
      <c r="K330" s="27">
        <v>548</v>
      </c>
      <c r="L330" s="27">
        <v>25</v>
      </c>
      <c r="M330" s="27">
        <v>49</v>
      </c>
      <c r="N330" s="27">
        <v>7</v>
      </c>
      <c r="O330" s="27">
        <v>122</v>
      </c>
      <c r="P330" s="27">
        <f t="shared" ref="P330:P335" si="36">SUM(L330:O330)</f>
        <v>203</v>
      </c>
    </row>
    <row r="331" spans="1:16" s="9" customFormat="1" ht="15" hidden="1" customHeight="1">
      <c r="A331" s="19" t="s">
        <v>58</v>
      </c>
      <c r="B331" s="21" t="s">
        <v>9</v>
      </c>
      <c r="C331" s="11" t="s">
        <v>14</v>
      </c>
      <c r="D331" s="11" t="s">
        <v>15</v>
      </c>
      <c r="E331" s="14">
        <v>2020</v>
      </c>
      <c r="F331" s="11" t="s">
        <v>35</v>
      </c>
      <c r="G331" s="27">
        <v>11</v>
      </c>
      <c r="H331" s="27">
        <v>6</v>
      </c>
      <c r="I331" s="27">
        <v>8</v>
      </c>
      <c r="J331" s="27">
        <v>56</v>
      </c>
      <c r="K331" s="27">
        <v>81</v>
      </c>
      <c r="L331" s="27">
        <v>2</v>
      </c>
      <c r="M331" s="27">
        <v>8</v>
      </c>
      <c r="N331" s="27">
        <v>1</v>
      </c>
      <c r="O331" s="27">
        <v>30</v>
      </c>
      <c r="P331" s="27">
        <f t="shared" si="36"/>
        <v>41</v>
      </c>
    </row>
    <row r="332" spans="1:16" s="9" customFormat="1" ht="15" hidden="1" customHeight="1">
      <c r="A332" s="19" t="s">
        <v>58</v>
      </c>
      <c r="B332" s="21" t="s">
        <v>9</v>
      </c>
      <c r="C332" s="11" t="s">
        <v>16</v>
      </c>
      <c r="D332" s="11" t="s">
        <v>17</v>
      </c>
      <c r="E332" s="14">
        <v>2020</v>
      </c>
      <c r="F332" s="11" t="s">
        <v>35</v>
      </c>
      <c r="G332" s="27">
        <v>32</v>
      </c>
      <c r="H332" s="27">
        <v>40</v>
      </c>
      <c r="I332" s="27">
        <v>42</v>
      </c>
      <c r="J332" s="27">
        <v>245</v>
      </c>
      <c r="K332" s="27">
        <v>359</v>
      </c>
      <c r="L332" s="27">
        <v>4</v>
      </c>
      <c r="M332" s="27">
        <v>16</v>
      </c>
      <c r="N332" s="27">
        <v>4</v>
      </c>
      <c r="O332" s="27">
        <v>116</v>
      </c>
      <c r="P332" s="27">
        <f t="shared" si="36"/>
        <v>140</v>
      </c>
    </row>
    <row r="333" spans="1:16" s="9" customFormat="1" ht="15" hidden="1" customHeight="1">
      <c r="A333" s="19" t="s">
        <v>58</v>
      </c>
      <c r="B333" s="21" t="s">
        <v>9</v>
      </c>
      <c r="C333" s="11" t="s">
        <v>18</v>
      </c>
      <c r="D333" s="11" t="s">
        <v>19</v>
      </c>
      <c r="E333" s="14">
        <v>2020</v>
      </c>
      <c r="F333" s="11" t="s">
        <v>35</v>
      </c>
      <c r="G333" s="27">
        <v>21</v>
      </c>
      <c r="H333" s="27">
        <v>37</v>
      </c>
      <c r="I333" s="27">
        <v>18</v>
      </c>
      <c r="J333" s="27">
        <v>101</v>
      </c>
      <c r="K333" s="27">
        <v>177</v>
      </c>
      <c r="L333" s="27">
        <v>9</v>
      </c>
      <c r="M333" s="27">
        <v>12</v>
      </c>
      <c r="N333" s="27">
        <v>4</v>
      </c>
      <c r="O333" s="27">
        <v>58</v>
      </c>
      <c r="P333" s="27">
        <f t="shared" si="36"/>
        <v>83</v>
      </c>
    </row>
    <row r="334" spans="1:16" s="9" customFormat="1" ht="15" hidden="1" customHeight="1">
      <c r="A334" s="19" t="s">
        <v>58</v>
      </c>
      <c r="B334" s="21" t="s">
        <v>9</v>
      </c>
      <c r="C334" s="11" t="s">
        <v>20</v>
      </c>
      <c r="D334" s="11" t="s">
        <v>21</v>
      </c>
      <c r="E334" s="14">
        <v>2020</v>
      </c>
      <c r="F334" s="11" t="s">
        <v>35</v>
      </c>
      <c r="G334" s="27">
        <v>69</v>
      </c>
      <c r="H334" s="27">
        <v>42</v>
      </c>
      <c r="I334" s="27">
        <v>20</v>
      </c>
      <c r="J334" s="27">
        <v>190</v>
      </c>
      <c r="K334" s="27">
        <v>321</v>
      </c>
      <c r="L334" s="27">
        <v>21</v>
      </c>
      <c r="M334" s="27">
        <v>19</v>
      </c>
      <c r="N334" s="27">
        <v>3</v>
      </c>
      <c r="O334" s="27">
        <v>95</v>
      </c>
      <c r="P334" s="27">
        <f t="shared" si="36"/>
        <v>138</v>
      </c>
    </row>
    <row r="335" spans="1:16" s="9" customFormat="1" ht="15" hidden="1" customHeight="1">
      <c r="A335" s="19" t="s">
        <v>58</v>
      </c>
      <c r="B335" s="21" t="s">
        <v>9</v>
      </c>
      <c r="C335" s="11" t="s">
        <v>22</v>
      </c>
      <c r="D335" s="11" t="s">
        <v>23</v>
      </c>
      <c r="E335" s="14">
        <v>2020</v>
      </c>
      <c r="F335" s="11" t="s">
        <v>35</v>
      </c>
      <c r="G335" s="27">
        <v>6</v>
      </c>
      <c r="H335" s="27">
        <v>5</v>
      </c>
      <c r="I335" s="27">
        <v>1</v>
      </c>
      <c r="J335" s="27">
        <v>24</v>
      </c>
      <c r="K335" s="27">
        <v>36</v>
      </c>
      <c r="L335" s="27">
        <v>3</v>
      </c>
      <c r="M335" s="27">
        <v>8</v>
      </c>
      <c r="N335" s="27">
        <v>0</v>
      </c>
      <c r="O335" s="27">
        <v>21</v>
      </c>
      <c r="P335" s="27">
        <f t="shared" si="36"/>
        <v>32</v>
      </c>
    </row>
    <row r="336" spans="1:16" s="9" customFormat="1" ht="15" hidden="1" customHeight="1">
      <c r="A336" s="19" t="s">
        <v>58</v>
      </c>
      <c r="B336" s="21" t="s">
        <v>9</v>
      </c>
      <c r="C336" s="11" t="s">
        <v>24</v>
      </c>
      <c r="D336" s="11" t="s">
        <v>25</v>
      </c>
      <c r="E336" s="14">
        <v>2020</v>
      </c>
      <c r="F336" s="11" t="s">
        <v>35</v>
      </c>
      <c r="G336" s="27">
        <v>17</v>
      </c>
      <c r="H336" s="27">
        <v>15</v>
      </c>
      <c r="I336" s="27">
        <v>2</v>
      </c>
      <c r="J336" s="27">
        <v>43</v>
      </c>
      <c r="K336" s="27">
        <v>77</v>
      </c>
      <c r="L336" s="27">
        <v>1</v>
      </c>
      <c r="M336" s="27">
        <v>13</v>
      </c>
      <c r="N336" s="27">
        <v>1</v>
      </c>
      <c r="O336" s="27">
        <v>18</v>
      </c>
      <c r="P336" s="27">
        <f>SUM(L336:O336)</f>
        <v>33</v>
      </c>
    </row>
    <row r="337" spans="1:16" s="9" customFormat="1" ht="15" hidden="1" customHeight="1">
      <c r="A337" s="19" t="s">
        <v>58</v>
      </c>
      <c r="B337" s="21" t="s">
        <v>9</v>
      </c>
      <c r="C337" s="11" t="s">
        <v>26</v>
      </c>
      <c r="D337" s="11" t="s">
        <v>27</v>
      </c>
      <c r="E337" s="14">
        <v>2020</v>
      </c>
      <c r="F337" s="11" t="s">
        <v>35</v>
      </c>
      <c r="G337" s="27">
        <v>0</v>
      </c>
      <c r="H337" s="27">
        <v>3</v>
      </c>
      <c r="I337" s="27">
        <v>0</v>
      </c>
      <c r="J337" s="27">
        <v>19</v>
      </c>
      <c r="K337" s="27">
        <v>22</v>
      </c>
      <c r="L337" s="27">
        <v>0</v>
      </c>
      <c r="M337" s="27">
        <v>1</v>
      </c>
      <c r="N337" s="27">
        <v>0</v>
      </c>
      <c r="O337" s="27">
        <v>1</v>
      </c>
      <c r="P337" s="27">
        <f>SUM(L337:O337)</f>
        <v>2</v>
      </c>
    </row>
    <row r="338" spans="1:16" s="9" customFormat="1" ht="15" hidden="1" customHeight="1">
      <c r="A338" s="19" t="s">
        <v>58</v>
      </c>
      <c r="B338" s="21" t="s">
        <v>9</v>
      </c>
      <c r="C338" s="11" t="s">
        <v>28</v>
      </c>
      <c r="D338" s="11" t="s">
        <v>29</v>
      </c>
      <c r="E338" s="14">
        <v>2020</v>
      </c>
      <c r="F338" s="11" t="s">
        <v>35</v>
      </c>
      <c r="G338" s="27">
        <v>47</v>
      </c>
      <c r="H338" s="27">
        <v>29</v>
      </c>
      <c r="I338" s="27">
        <v>58</v>
      </c>
      <c r="J338" s="27">
        <v>151</v>
      </c>
      <c r="K338" s="27">
        <v>285</v>
      </c>
      <c r="L338" s="27">
        <v>5</v>
      </c>
      <c r="M338" s="27">
        <v>9</v>
      </c>
      <c r="N338" s="27">
        <v>12</v>
      </c>
      <c r="O338" s="27">
        <v>67</v>
      </c>
      <c r="P338" s="27">
        <f>SUM(L338:O338)</f>
        <v>93</v>
      </c>
    </row>
    <row r="339" spans="1:16" s="9" customFormat="1" ht="15" hidden="1" customHeight="1">
      <c r="A339" s="17" t="s">
        <v>58</v>
      </c>
      <c r="B339" s="20" t="s">
        <v>9</v>
      </c>
      <c r="C339" s="17" t="s">
        <v>64</v>
      </c>
      <c r="D339" s="13" t="s">
        <v>32</v>
      </c>
      <c r="E339" s="13">
        <v>2020</v>
      </c>
      <c r="F339" s="13" t="s">
        <v>36</v>
      </c>
      <c r="G339" s="26">
        <v>607</v>
      </c>
      <c r="H339" s="26">
        <v>633</v>
      </c>
      <c r="I339" s="26">
        <v>603</v>
      </c>
      <c r="J339" s="26">
        <v>3201</v>
      </c>
      <c r="K339" s="26">
        <v>5044</v>
      </c>
      <c r="L339" s="26">
        <f>SUM(L340:L350)</f>
        <v>135</v>
      </c>
      <c r="M339" s="26">
        <f>SUM(M340:M350)</f>
        <v>310</v>
      </c>
      <c r="N339" s="26">
        <f>SUM(N340:N350)</f>
        <v>137</v>
      </c>
      <c r="O339" s="26">
        <f>SUM(O340:O350)</f>
        <v>1605</v>
      </c>
      <c r="P339" s="26">
        <f>SUM(P340:P350)</f>
        <v>2187</v>
      </c>
    </row>
    <row r="340" spans="1:16" s="9" customFormat="1" ht="15" hidden="1" customHeight="1">
      <c r="A340" s="19" t="s">
        <v>58</v>
      </c>
      <c r="B340" s="21" t="s">
        <v>9</v>
      </c>
      <c r="C340" s="11" t="s">
        <v>8</v>
      </c>
      <c r="D340" s="11" t="s">
        <v>9</v>
      </c>
      <c r="E340" s="14">
        <v>2020</v>
      </c>
      <c r="F340" s="11" t="s">
        <v>36</v>
      </c>
      <c r="G340" s="27">
        <v>328</v>
      </c>
      <c r="H340" s="27">
        <v>300</v>
      </c>
      <c r="I340" s="27">
        <v>417</v>
      </c>
      <c r="J340" s="27">
        <v>1935</v>
      </c>
      <c r="K340" s="27">
        <v>2980</v>
      </c>
      <c r="L340" s="27">
        <v>52</v>
      </c>
      <c r="M340" s="27">
        <v>157</v>
      </c>
      <c r="N340" s="27">
        <v>104</v>
      </c>
      <c r="O340" s="27">
        <v>1027</v>
      </c>
      <c r="P340" s="27">
        <f>SUM(L340:O340)</f>
        <v>1340</v>
      </c>
    </row>
    <row r="341" spans="1:16" s="9" customFormat="1" ht="15" hidden="1" customHeight="1">
      <c r="A341" s="19" t="s">
        <v>58</v>
      </c>
      <c r="B341" s="21" t="s">
        <v>9</v>
      </c>
      <c r="C341" s="11" t="s">
        <v>10</v>
      </c>
      <c r="D341" s="11" t="s">
        <v>11</v>
      </c>
      <c r="E341" s="14">
        <v>2020</v>
      </c>
      <c r="F341" s="11" t="s">
        <v>36</v>
      </c>
      <c r="G341" s="27">
        <v>6</v>
      </c>
      <c r="H341" s="27">
        <v>38</v>
      </c>
      <c r="I341" s="27">
        <v>5</v>
      </c>
      <c r="J341" s="27">
        <v>110</v>
      </c>
      <c r="K341" s="27">
        <v>159</v>
      </c>
      <c r="L341" s="27">
        <v>13</v>
      </c>
      <c r="M341" s="27">
        <v>18</v>
      </c>
      <c r="N341" s="27">
        <v>1</v>
      </c>
      <c r="O341" s="27">
        <v>50</v>
      </c>
      <c r="P341" s="27">
        <f>SUM(L341:O341)</f>
        <v>82</v>
      </c>
    </row>
    <row r="342" spans="1:16" s="9" customFormat="1" ht="15" hidden="1" customHeight="1">
      <c r="A342" s="19" t="s">
        <v>58</v>
      </c>
      <c r="B342" s="21" t="s">
        <v>9</v>
      </c>
      <c r="C342" s="11" t="s">
        <v>12</v>
      </c>
      <c r="D342" s="11" t="s">
        <v>13</v>
      </c>
      <c r="E342" s="14">
        <v>2020</v>
      </c>
      <c r="F342" s="11" t="s">
        <v>36</v>
      </c>
      <c r="G342" s="27">
        <v>70</v>
      </c>
      <c r="H342" s="27">
        <v>118</v>
      </c>
      <c r="I342" s="27">
        <v>32</v>
      </c>
      <c r="J342" s="27">
        <v>327</v>
      </c>
      <c r="K342" s="27">
        <v>547</v>
      </c>
      <c r="L342" s="27">
        <v>25</v>
      </c>
      <c r="M342" s="27">
        <v>49</v>
      </c>
      <c r="N342" s="27">
        <v>7</v>
      </c>
      <c r="O342" s="27">
        <v>122</v>
      </c>
      <c r="P342" s="27">
        <f t="shared" ref="P342:P347" si="37">SUM(L342:O342)</f>
        <v>203</v>
      </c>
    </row>
    <row r="343" spans="1:16" s="9" customFormat="1" ht="15" hidden="1" customHeight="1">
      <c r="A343" s="19" t="s">
        <v>58</v>
      </c>
      <c r="B343" s="21" t="s">
        <v>9</v>
      </c>
      <c r="C343" s="11" t="s">
        <v>14</v>
      </c>
      <c r="D343" s="11" t="s">
        <v>15</v>
      </c>
      <c r="E343" s="14">
        <v>2020</v>
      </c>
      <c r="F343" s="11" t="s">
        <v>36</v>
      </c>
      <c r="G343" s="27">
        <v>11</v>
      </c>
      <c r="H343" s="27">
        <v>6</v>
      </c>
      <c r="I343" s="27">
        <v>8</v>
      </c>
      <c r="J343" s="27">
        <v>56</v>
      </c>
      <c r="K343" s="27">
        <v>81</v>
      </c>
      <c r="L343" s="27">
        <v>2</v>
      </c>
      <c r="M343" s="27">
        <v>8</v>
      </c>
      <c r="N343" s="27">
        <v>1</v>
      </c>
      <c r="O343" s="27">
        <v>30</v>
      </c>
      <c r="P343" s="27">
        <f t="shared" si="37"/>
        <v>41</v>
      </c>
    </row>
    <row r="344" spans="1:16" s="9" customFormat="1" ht="15" hidden="1" customHeight="1">
      <c r="A344" s="19" t="s">
        <v>58</v>
      </c>
      <c r="B344" s="21" t="s">
        <v>9</v>
      </c>
      <c r="C344" s="11" t="s">
        <v>16</v>
      </c>
      <c r="D344" s="11" t="s">
        <v>17</v>
      </c>
      <c r="E344" s="14">
        <v>2020</v>
      </c>
      <c r="F344" s="11" t="s">
        <v>36</v>
      </c>
      <c r="G344" s="27">
        <v>32</v>
      </c>
      <c r="H344" s="27">
        <v>40</v>
      </c>
      <c r="I344" s="27">
        <v>42</v>
      </c>
      <c r="J344" s="27">
        <v>245</v>
      </c>
      <c r="K344" s="27">
        <v>359</v>
      </c>
      <c r="L344" s="27">
        <v>4</v>
      </c>
      <c r="M344" s="27">
        <v>16</v>
      </c>
      <c r="N344" s="27">
        <v>4</v>
      </c>
      <c r="O344" s="27">
        <v>116</v>
      </c>
      <c r="P344" s="27">
        <f t="shared" si="37"/>
        <v>140</v>
      </c>
    </row>
    <row r="345" spans="1:16" s="9" customFormat="1" ht="15" hidden="1" customHeight="1">
      <c r="A345" s="19" t="s">
        <v>58</v>
      </c>
      <c r="B345" s="21" t="s">
        <v>9</v>
      </c>
      <c r="C345" s="11" t="s">
        <v>18</v>
      </c>
      <c r="D345" s="11" t="s">
        <v>19</v>
      </c>
      <c r="E345" s="14">
        <v>2020</v>
      </c>
      <c r="F345" s="11" t="s">
        <v>36</v>
      </c>
      <c r="G345" s="27">
        <v>21</v>
      </c>
      <c r="H345" s="27">
        <v>37</v>
      </c>
      <c r="I345" s="27">
        <v>18</v>
      </c>
      <c r="J345" s="27">
        <v>101</v>
      </c>
      <c r="K345" s="27">
        <v>177</v>
      </c>
      <c r="L345" s="27">
        <v>9</v>
      </c>
      <c r="M345" s="27">
        <v>12</v>
      </c>
      <c r="N345" s="27">
        <v>4</v>
      </c>
      <c r="O345" s="27">
        <v>58</v>
      </c>
      <c r="P345" s="27">
        <f t="shared" si="37"/>
        <v>83</v>
      </c>
    </row>
    <row r="346" spans="1:16" s="9" customFormat="1" ht="15" hidden="1" customHeight="1">
      <c r="A346" s="19" t="s">
        <v>58</v>
      </c>
      <c r="B346" s="21" t="s">
        <v>9</v>
      </c>
      <c r="C346" s="11" t="s">
        <v>20</v>
      </c>
      <c r="D346" s="11" t="s">
        <v>21</v>
      </c>
      <c r="E346" s="14">
        <v>2020</v>
      </c>
      <c r="F346" s="11" t="s">
        <v>36</v>
      </c>
      <c r="G346" s="27">
        <v>69</v>
      </c>
      <c r="H346" s="27">
        <v>42</v>
      </c>
      <c r="I346" s="27">
        <v>20</v>
      </c>
      <c r="J346" s="27">
        <v>190</v>
      </c>
      <c r="K346" s="27">
        <v>321</v>
      </c>
      <c r="L346" s="27">
        <v>21</v>
      </c>
      <c r="M346" s="27">
        <v>19</v>
      </c>
      <c r="N346" s="27">
        <v>3</v>
      </c>
      <c r="O346" s="27">
        <v>95</v>
      </c>
      <c r="P346" s="27">
        <f t="shared" si="37"/>
        <v>138</v>
      </c>
    </row>
    <row r="347" spans="1:16" s="9" customFormat="1" ht="15" hidden="1" customHeight="1">
      <c r="A347" s="19" t="s">
        <v>58</v>
      </c>
      <c r="B347" s="21" t="s">
        <v>9</v>
      </c>
      <c r="C347" s="11" t="s">
        <v>22</v>
      </c>
      <c r="D347" s="11" t="s">
        <v>23</v>
      </c>
      <c r="E347" s="14">
        <v>2020</v>
      </c>
      <c r="F347" s="11" t="s">
        <v>36</v>
      </c>
      <c r="G347" s="27">
        <v>6</v>
      </c>
      <c r="H347" s="27">
        <v>5</v>
      </c>
      <c r="I347" s="27">
        <v>1</v>
      </c>
      <c r="J347" s="27">
        <v>24</v>
      </c>
      <c r="K347" s="27">
        <v>36</v>
      </c>
      <c r="L347" s="27">
        <v>3</v>
      </c>
      <c r="M347" s="27">
        <v>8</v>
      </c>
      <c r="N347" s="27">
        <v>0</v>
      </c>
      <c r="O347" s="27">
        <v>21</v>
      </c>
      <c r="P347" s="27">
        <f t="shared" si="37"/>
        <v>32</v>
      </c>
    </row>
    <row r="348" spans="1:16" s="9" customFormat="1" ht="15" hidden="1" customHeight="1">
      <c r="A348" s="19" t="s">
        <v>58</v>
      </c>
      <c r="B348" s="21" t="s">
        <v>9</v>
      </c>
      <c r="C348" s="11" t="s">
        <v>24</v>
      </c>
      <c r="D348" s="11" t="s">
        <v>25</v>
      </c>
      <c r="E348" s="14">
        <v>2020</v>
      </c>
      <c r="F348" s="11" t="s">
        <v>36</v>
      </c>
      <c r="G348" s="27">
        <v>17</v>
      </c>
      <c r="H348" s="27">
        <v>15</v>
      </c>
      <c r="I348" s="27">
        <v>2</v>
      </c>
      <c r="J348" s="27">
        <v>43</v>
      </c>
      <c r="K348" s="27">
        <v>77</v>
      </c>
      <c r="L348" s="27">
        <v>1</v>
      </c>
      <c r="M348" s="27">
        <v>13</v>
      </c>
      <c r="N348" s="27">
        <v>1</v>
      </c>
      <c r="O348" s="27">
        <v>18</v>
      </c>
      <c r="P348" s="27">
        <f>SUM(L348:O348)</f>
        <v>33</v>
      </c>
    </row>
    <row r="349" spans="1:16" s="9" customFormat="1" ht="15" hidden="1" customHeight="1">
      <c r="A349" s="19" t="s">
        <v>58</v>
      </c>
      <c r="B349" s="21" t="s">
        <v>9</v>
      </c>
      <c r="C349" s="11" t="s">
        <v>26</v>
      </c>
      <c r="D349" s="11" t="s">
        <v>27</v>
      </c>
      <c r="E349" s="14">
        <v>2020</v>
      </c>
      <c r="F349" s="11" t="s">
        <v>36</v>
      </c>
      <c r="G349" s="27">
        <v>0</v>
      </c>
      <c r="H349" s="27">
        <v>3</v>
      </c>
      <c r="I349" s="27">
        <v>0</v>
      </c>
      <c r="J349" s="27">
        <v>19</v>
      </c>
      <c r="K349" s="27">
        <v>22</v>
      </c>
      <c r="L349" s="27">
        <v>0</v>
      </c>
      <c r="M349" s="27">
        <v>1</v>
      </c>
      <c r="N349" s="27">
        <v>0</v>
      </c>
      <c r="O349" s="27">
        <v>1</v>
      </c>
      <c r="P349" s="27">
        <f>SUM(L349:O349)</f>
        <v>2</v>
      </c>
    </row>
    <row r="350" spans="1:16" s="9" customFormat="1" ht="15" hidden="1" customHeight="1">
      <c r="A350" s="19" t="s">
        <v>58</v>
      </c>
      <c r="B350" s="21" t="s">
        <v>9</v>
      </c>
      <c r="C350" s="11" t="s">
        <v>28</v>
      </c>
      <c r="D350" s="11" t="s">
        <v>29</v>
      </c>
      <c r="E350" s="14">
        <v>2020</v>
      </c>
      <c r="F350" s="11" t="s">
        <v>36</v>
      </c>
      <c r="G350" s="27">
        <v>47</v>
      </c>
      <c r="H350" s="27">
        <v>29</v>
      </c>
      <c r="I350" s="27">
        <v>58</v>
      </c>
      <c r="J350" s="27">
        <v>151</v>
      </c>
      <c r="K350" s="27">
        <v>285</v>
      </c>
      <c r="L350" s="27">
        <v>5</v>
      </c>
      <c r="M350" s="27">
        <v>9</v>
      </c>
      <c r="N350" s="27">
        <v>12</v>
      </c>
      <c r="O350" s="27">
        <v>67</v>
      </c>
      <c r="P350" s="27">
        <f>SUM(L350:O350)</f>
        <v>93</v>
      </c>
    </row>
    <row r="351" spans="1:16" s="9" customFormat="1" ht="15" hidden="1" customHeight="1">
      <c r="A351" s="17" t="s">
        <v>58</v>
      </c>
      <c r="B351" s="20" t="s">
        <v>9</v>
      </c>
      <c r="C351" s="17" t="s">
        <v>64</v>
      </c>
      <c r="D351" s="13" t="s">
        <v>32</v>
      </c>
      <c r="E351" s="13">
        <v>2020</v>
      </c>
      <c r="F351" s="13" t="s">
        <v>37</v>
      </c>
      <c r="G351" s="26">
        <v>607</v>
      </c>
      <c r="H351" s="26">
        <v>634</v>
      </c>
      <c r="I351" s="26">
        <v>603</v>
      </c>
      <c r="J351" s="26">
        <v>3202</v>
      </c>
      <c r="K351" s="26">
        <v>5046</v>
      </c>
      <c r="L351" s="26">
        <f>SUM(L352:L362)</f>
        <v>135</v>
      </c>
      <c r="M351" s="26">
        <f>SUM(M352:M362)</f>
        <v>310</v>
      </c>
      <c r="N351" s="26">
        <f>SUM(N352:N362)</f>
        <v>137</v>
      </c>
      <c r="O351" s="26">
        <f>SUM(O352:O362)</f>
        <v>1605</v>
      </c>
      <c r="P351" s="26">
        <f>SUM(P352:P362)</f>
        <v>2187</v>
      </c>
    </row>
    <row r="352" spans="1:16" s="9" customFormat="1" ht="15" hidden="1" customHeight="1">
      <c r="A352" s="19" t="s">
        <v>58</v>
      </c>
      <c r="B352" s="21" t="s">
        <v>9</v>
      </c>
      <c r="C352" s="11" t="s">
        <v>8</v>
      </c>
      <c r="D352" s="11" t="s">
        <v>9</v>
      </c>
      <c r="E352" s="14">
        <v>2020</v>
      </c>
      <c r="F352" s="11" t="s">
        <v>37</v>
      </c>
      <c r="G352" s="27">
        <v>328</v>
      </c>
      <c r="H352" s="27">
        <v>301</v>
      </c>
      <c r="I352" s="27">
        <v>417</v>
      </c>
      <c r="J352" s="27">
        <v>1936</v>
      </c>
      <c r="K352" s="27">
        <v>2982</v>
      </c>
      <c r="L352" s="27">
        <v>52</v>
      </c>
      <c r="M352" s="27">
        <v>157</v>
      </c>
      <c r="N352" s="27">
        <v>104</v>
      </c>
      <c r="O352" s="27">
        <v>1027</v>
      </c>
      <c r="P352" s="27">
        <f>SUM(L352:O352)</f>
        <v>1340</v>
      </c>
    </row>
    <row r="353" spans="1:16" s="9" customFormat="1" ht="15" hidden="1" customHeight="1">
      <c r="A353" s="19" t="s">
        <v>58</v>
      </c>
      <c r="B353" s="21" t="s">
        <v>9</v>
      </c>
      <c r="C353" s="11" t="s">
        <v>10</v>
      </c>
      <c r="D353" s="11" t="s">
        <v>11</v>
      </c>
      <c r="E353" s="14">
        <v>2020</v>
      </c>
      <c r="F353" s="11" t="s">
        <v>37</v>
      </c>
      <c r="G353" s="27">
        <v>6</v>
      </c>
      <c r="H353" s="27">
        <v>38</v>
      </c>
      <c r="I353" s="27">
        <v>5</v>
      </c>
      <c r="J353" s="27">
        <v>110</v>
      </c>
      <c r="K353" s="27">
        <v>159</v>
      </c>
      <c r="L353" s="27">
        <v>13</v>
      </c>
      <c r="M353" s="27">
        <v>18</v>
      </c>
      <c r="N353" s="27">
        <v>1</v>
      </c>
      <c r="O353" s="27">
        <v>50</v>
      </c>
      <c r="P353" s="27">
        <f>SUM(L353:O353)</f>
        <v>82</v>
      </c>
    </row>
    <row r="354" spans="1:16" s="9" customFormat="1" ht="15" hidden="1" customHeight="1">
      <c r="A354" s="19" t="s">
        <v>58</v>
      </c>
      <c r="B354" s="21" t="s">
        <v>9</v>
      </c>
      <c r="C354" s="11" t="s">
        <v>12</v>
      </c>
      <c r="D354" s="11" t="s">
        <v>13</v>
      </c>
      <c r="E354" s="14">
        <v>2020</v>
      </c>
      <c r="F354" s="11" t="s">
        <v>37</v>
      </c>
      <c r="G354" s="27">
        <v>70</v>
      </c>
      <c r="H354" s="27">
        <v>118</v>
      </c>
      <c r="I354" s="27">
        <v>32</v>
      </c>
      <c r="J354" s="27">
        <v>327</v>
      </c>
      <c r="K354" s="27">
        <v>547</v>
      </c>
      <c r="L354" s="27">
        <v>25</v>
      </c>
      <c r="M354" s="27">
        <v>49</v>
      </c>
      <c r="N354" s="27">
        <v>7</v>
      </c>
      <c r="O354" s="27">
        <v>122</v>
      </c>
      <c r="P354" s="27">
        <f t="shared" ref="P354:P359" si="38">SUM(L354:O354)</f>
        <v>203</v>
      </c>
    </row>
    <row r="355" spans="1:16" s="9" customFormat="1" ht="15" hidden="1" customHeight="1">
      <c r="A355" s="19" t="s">
        <v>58</v>
      </c>
      <c r="B355" s="21" t="s">
        <v>9</v>
      </c>
      <c r="C355" s="11" t="s">
        <v>14</v>
      </c>
      <c r="D355" s="11" t="s">
        <v>15</v>
      </c>
      <c r="E355" s="14">
        <v>2020</v>
      </c>
      <c r="F355" s="11" t="s">
        <v>37</v>
      </c>
      <c r="G355" s="27">
        <v>11</v>
      </c>
      <c r="H355" s="27">
        <v>6</v>
      </c>
      <c r="I355" s="27">
        <v>8</v>
      </c>
      <c r="J355" s="27">
        <v>56</v>
      </c>
      <c r="K355" s="27">
        <v>81</v>
      </c>
      <c r="L355" s="27">
        <v>2</v>
      </c>
      <c r="M355" s="27">
        <v>8</v>
      </c>
      <c r="N355" s="27">
        <v>1</v>
      </c>
      <c r="O355" s="27">
        <v>30</v>
      </c>
      <c r="P355" s="27">
        <f t="shared" si="38"/>
        <v>41</v>
      </c>
    </row>
    <row r="356" spans="1:16" s="9" customFormat="1" ht="15" hidden="1" customHeight="1">
      <c r="A356" s="19" t="s">
        <v>58</v>
      </c>
      <c r="B356" s="21" t="s">
        <v>9</v>
      </c>
      <c r="C356" s="11" t="s">
        <v>16</v>
      </c>
      <c r="D356" s="11" t="s">
        <v>17</v>
      </c>
      <c r="E356" s="14">
        <v>2020</v>
      </c>
      <c r="F356" s="11" t="s">
        <v>37</v>
      </c>
      <c r="G356" s="27">
        <v>32</v>
      </c>
      <c r="H356" s="27">
        <v>40</v>
      </c>
      <c r="I356" s="27">
        <v>42</v>
      </c>
      <c r="J356" s="27">
        <v>245</v>
      </c>
      <c r="K356" s="27">
        <v>359</v>
      </c>
      <c r="L356" s="27">
        <v>4</v>
      </c>
      <c r="M356" s="27">
        <v>16</v>
      </c>
      <c r="N356" s="27">
        <v>4</v>
      </c>
      <c r="O356" s="27">
        <v>116</v>
      </c>
      <c r="P356" s="27">
        <f t="shared" si="38"/>
        <v>140</v>
      </c>
    </row>
    <row r="357" spans="1:16" s="9" customFormat="1" ht="15" hidden="1" customHeight="1">
      <c r="A357" s="19" t="s">
        <v>58</v>
      </c>
      <c r="B357" s="21" t="s">
        <v>9</v>
      </c>
      <c r="C357" s="11" t="s">
        <v>18</v>
      </c>
      <c r="D357" s="11" t="s">
        <v>19</v>
      </c>
      <c r="E357" s="14">
        <v>2020</v>
      </c>
      <c r="F357" s="11" t="s">
        <v>37</v>
      </c>
      <c r="G357" s="27">
        <v>21</v>
      </c>
      <c r="H357" s="27">
        <v>37</v>
      </c>
      <c r="I357" s="27">
        <v>18</v>
      </c>
      <c r="J357" s="27">
        <v>101</v>
      </c>
      <c r="K357" s="27">
        <v>177</v>
      </c>
      <c r="L357" s="27">
        <v>9</v>
      </c>
      <c r="M357" s="27">
        <v>12</v>
      </c>
      <c r="N357" s="27">
        <v>4</v>
      </c>
      <c r="O357" s="27">
        <v>58</v>
      </c>
      <c r="P357" s="27">
        <f t="shared" si="38"/>
        <v>83</v>
      </c>
    </row>
    <row r="358" spans="1:16" s="9" customFormat="1" ht="15" hidden="1" customHeight="1">
      <c r="A358" s="19" t="s">
        <v>58</v>
      </c>
      <c r="B358" s="21" t="s">
        <v>9</v>
      </c>
      <c r="C358" s="11" t="s">
        <v>20</v>
      </c>
      <c r="D358" s="11" t="s">
        <v>21</v>
      </c>
      <c r="E358" s="14">
        <v>2020</v>
      </c>
      <c r="F358" s="11" t="s">
        <v>37</v>
      </c>
      <c r="G358" s="27">
        <v>69</v>
      </c>
      <c r="H358" s="27">
        <v>42</v>
      </c>
      <c r="I358" s="27">
        <v>20</v>
      </c>
      <c r="J358" s="27">
        <v>190</v>
      </c>
      <c r="K358" s="27">
        <v>321</v>
      </c>
      <c r="L358" s="27">
        <v>21</v>
      </c>
      <c r="M358" s="27">
        <v>19</v>
      </c>
      <c r="N358" s="27">
        <v>3</v>
      </c>
      <c r="O358" s="27">
        <v>95</v>
      </c>
      <c r="P358" s="27">
        <f t="shared" si="38"/>
        <v>138</v>
      </c>
    </row>
    <row r="359" spans="1:16" s="9" customFormat="1" ht="15" hidden="1" customHeight="1">
      <c r="A359" s="19" t="s">
        <v>58</v>
      </c>
      <c r="B359" s="21" t="s">
        <v>9</v>
      </c>
      <c r="C359" s="11" t="s">
        <v>22</v>
      </c>
      <c r="D359" s="11" t="s">
        <v>23</v>
      </c>
      <c r="E359" s="14">
        <v>2020</v>
      </c>
      <c r="F359" s="11" t="s">
        <v>37</v>
      </c>
      <c r="G359" s="27">
        <v>6</v>
      </c>
      <c r="H359" s="27">
        <v>5</v>
      </c>
      <c r="I359" s="27">
        <v>1</v>
      </c>
      <c r="J359" s="27">
        <v>24</v>
      </c>
      <c r="K359" s="27">
        <v>36</v>
      </c>
      <c r="L359" s="27">
        <v>3</v>
      </c>
      <c r="M359" s="27">
        <v>8</v>
      </c>
      <c r="N359" s="27">
        <v>0</v>
      </c>
      <c r="O359" s="27">
        <v>21</v>
      </c>
      <c r="P359" s="27">
        <f t="shared" si="38"/>
        <v>32</v>
      </c>
    </row>
    <row r="360" spans="1:16" s="9" customFormat="1" ht="15" hidden="1" customHeight="1">
      <c r="A360" s="19" t="s">
        <v>58</v>
      </c>
      <c r="B360" s="21" t="s">
        <v>9</v>
      </c>
      <c r="C360" s="11" t="s">
        <v>24</v>
      </c>
      <c r="D360" s="11" t="s">
        <v>25</v>
      </c>
      <c r="E360" s="14">
        <v>2020</v>
      </c>
      <c r="F360" s="11" t="s">
        <v>37</v>
      </c>
      <c r="G360" s="27">
        <v>17</v>
      </c>
      <c r="H360" s="27">
        <v>15</v>
      </c>
      <c r="I360" s="27">
        <v>2</v>
      </c>
      <c r="J360" s="27">
        <v>43</v>
      </c>
      <c r="K360" s="27">
        <v>77</v>
      </c>
      <c r="L360" s="27">
        <v>1</v>
      </c>
      <c r="M360" s="27">
        <v>13</v>
      </c>
      <c r="N360" s="27">
        <v>1</v>
      </c>
      <c r="O360" s="27">
        <v>18</v>
      </c>
      <c r="P360" s="27">
        <f>SUM(L360:O360)</f>
        <v>33</v>
      </c>
    </row>
    <row r="361" spans="1:16" s="9" customFormat="1" ht="15" hidden="1" customHeight="1">
      <c r="A361" s="19" t="s">
        <v>58</v>
      </c>
      <c r="B361" s="21" t="s">
        <v>9</v>
      </c>
      <c r="C361" s="11" t="s">
        <v>26</v>
      </c>
      <c r="D361" s="11" t="s">
        <v>27</v>
      </c>
      <c r="E361" s="14">
        <v>2020</v>
      </c>
      <c r="F361" s="11" t="s">
        <v>37</v>
      </c>
      <c r="G361" s="27">
        <v>0</v>
      </c>
      <c r="H361" s="27">
        <v>3</v>
      </c>
      <c r="I361" s="27">
        <v>0</v>
      </c>
      <c r="J361" s="27">
        <v>19</v>
      </c>
      <c r="K361" s="27">
        <v>22</v>
      </c>
      <c r="L361" s="27">
        <v>0</v>
      </c>
      <c r="M361" s="27">
        <v>1</v>
      </c>
      <c r="N361" s="27">
        <v>0</v>
      </c>
      <c r="O361" s="27">
        <v>1</v>
      </c>
      <c r="P361" s="27">
        <f>SUM(L361:O361)</f>
        <v>2</v>
      </c>
    </row>
    <row r="362" spans="1:16" s="9" customFormat="1" ht="15" hidden="1" customHeight="1">
      <c r="A362" s="19" t="s">
        <v>58</v>
      </c>
      <c r="B362" s="21" t="s">
        <v>9</v>
      </c>
      <c r="C362" s="11" t="s">
        <v>28</v>
      </c>
      <c r="D362" s="11" t="s">
        <v>29</v>
      </c>
      <c r="E362" s="14">
        <v>2020</v>
      </c>
      <c r="F362" s="11" t="s">
        <v>37</v>
      </c>
      <c r="G362" s="27">
        <v>47</v>
      </c>
      <c r="H362" s="27">
        <v>29</v>
      </c>
      <c r="I362" s="27">
        <v>58</v>
      </c>
      <c r="J362" s="27">
        <v>151</v>
      </c>
      <c r="K362" s="27">
        <v>285</v>
      </c>
      <c r="L362" s="27">
        <v>5</v>
      </c>
      <c r="M362" s="27">
        <v>9</v>
      </c>
      <c r="N362" s="27">
        <v>12</v>
      </c>
      <c r="O362" s="27">
        <v>67</v>
      </c>
      <c r="P362" s="27">
        <f>SUM(L362:O362)</f>
        <v>93</v>
      </c>
    </row>
    <row r="363" spans="1:16" s="9" customFormat="1" ht="15" hidden="1" customHeight="1">
      <c r="A363" s="17" t="s">
        <v>58</v>
      </c>
      <c r="B363" s="20" t="s">
        <v>9</v>
      </c>
      <c r="C363" s="17" t="s">
        <v>64</v>
      </c>
      <c r="D363" s="13" t="s">
        <v>32</v>
      </c>
      <c r="E363" s="13">
        <v>2020</v>
      </c>
      <c r="F363" s="13" t="s">
        <v>38</v>
      </c>
      <c r="G363" s="26">
        <v>607</v>
      </c>
      <c r="H363" s="26">
        <v>634</v>
      </c>
      <c r="I363" s="26">
        <v>603</v>
      </c>
      <c r="J363" s="26">
        <v>3202</v>
      </c>
      <c r="K363" s="26">
        <v>5046</v>
      </c>
      <c r="L363" s="26">
        <f>SUM(L364:L374)</f>
        <v>135</v>
      </c>
      <c r="M363" s="26">
        <f>SUM(M364:M374)</f>
        <v>310</v>
      </c>
      <c r="N363" s="26">
        <f>SUM(N364:N374)</f>
        <v>137</v>
      </c>
      <c r="O363" s="26">
        <f>SUM(O364:O374)</f>
        <v>1605</v>
      </c>
      <c r="P363" s="26">
        <f>SUM(P364:P374)</f>
        <v>2187</v>
      </c>
    </row>
    <row r="364" spans="1:16" s="9" customFormat="1" ht="15" hidden="1" customHeight="1">
      <c r="A364" s="19" t="s">
        <v>58</v>
      </c>
      <c r="B364" s="21" t="s">
        <v>9</v>
      </c>
      <c r="C364" s="11" t="s">
        <v>8</v>
      </c>
      <c r="D364" s="11" t="s">
        <v>9</v>
      </c>
      <c r="E364" s="14">
        <v>2020</v>
      </c>
      <c r="F364" s="11" t="s">
        <v>38</v>
      </c>
      <c r="G364" s="27">
        <v>328</v>
      </c>
      <c r="H364" s="27">
        <v>301</v>
      </c>
      <c r="I364" s="27">
        <v>417</v>
      </c>
      <c r="J364" s="27">
        <v>1936</v>
      </c>
      <c r="K364" s="27">
        <v>2982</v>
      </c>
      <c r="L364" s="27">
        <v>52</v>
      </c>
      <c r="M364" s="27">
        <v>157</v>
      </c>
      <c r="N364" s="27">
        <v>104</v>
      </c>
      <c r="O364" s="27">
        <v>1027</v>
      </c>
      <c r="P364" s="27">
        <f>SUM(L364:O364)</f>
        <v>1340</v>
      </c>
    </row>
    <row r="365" spans="1:16" s="9" customFormat="1" ht="15" hidden="1" customHeight="1">
      <c r="A365" s="19" t="s">
        <v>58</v>
      </c>
      <c r="B365" s="21" t="s">
        <v>9</v>
      </c>
      <c r="C365" s="11" t="s">
        <v>10</v>
      </c>
      <c r="D365" s="11" t="s">
        <v>11</v>
      </c>
      <c r="E365" s="14">
        <v>2020</v>
      </c>
      <c r="F365" s="11" t="s">
        <v>38</v>
      </c>
      <c r="G365" s="27">
        <v>6</v>
      </c>
      <c r="H365" s="27">
        <v>38</v>
      </c>
      <c r="I365" s="27">
        <v>5</v>
      </c>
      <c r="J365" s="27">
        <v>110</v>
      </c>
      <c r="K365" s="27">
        <v>159</v>
      </c>
      <c r="L365" s="27">
        <v>13</v>
      </c>
      <c r="M365" s="27">
        <v>18</v>
      </c>
      <c r="N365" s="27">
        <v>1</v>
      </c>
      <c r="O365" s="27">
        <v>50</v>
      </c>
      <c r="P365" s="27">
        <f>SUM(L365:O365)</f>
        <v>82</v>
      </c>
    </row>
    <row r="366" spans="1:16" s="9" customFormat="1" ht="15" hidden="1" customHeight="1">
      <c r="A366" s="19" t="s">
        <v>58</v>
      </c>
      <c r="B366" s="21" t="s">
        <v>9</v>
      </c>
      <c r="C366" s="11" t="s">
        <v>12</v>
      </c>
      <c r="D366" s="11" t="s">
        <v>13</v>
      </c>
      <c r="E366" s="14">
        <v>2020</v>
      </c>
      <c r="F366" s="11" t="s">
        <v>38</v>
      </c>
      <c r="G366" s="27">
        <v>70</v>
      </c>
      <c r="H366" s="27">
        <v>118</v>
      </c>
      <c r="I366" s="27">
        <v>32</v>
      </c>
      <c r="J366" s="27">
        <v>327</v>
      </c>
      <c r="K366" s="27">
        <v>547</v>
      </c>
      <c r="L366" s="27">
        <v>25</v>
      </c>
      <c r="M366" s="27">
        <v>49</v>
      </c>
      <c r="N366" s="27">
        <v>7</v>
      </c>
      <c r="O366" s="27">
        <v>122</v>
      </c>
      <c r="P366" s="27">
        <f t="shared" ref="P366:P371" si="39">SUM(L366:O366)</f>
        <v>203</v>
      </c>
    </row>
    <row r="367" spans="1:16" ht="15" hidden="1" customHeight="1">
      <c r="A367" s="19" t="s">
        <v>58</v>
      </c>
      <c r="B367" s="21" t="s">
        <v>9</v>
      </c>
      <c r="C367" s="11" t="s">
        <v>14</v>
      </c>
      <c r="D367" s="11" t="s">
        <v>15</v>
      </c>
      <c r="E367" s="14">
        <v>2020</v>
      </c>
      <c r="F367" s="11" t="s">
        <v>38</v>
      </c>
      <c r="G367" s="27">
        <v>11</v>
      </c>
      <c r="H367" s="27">
        <v>6</v>
      </c>
      <c r="I367" s="27">
        <v>8</v>
      </c>
      <c r="J367" s="27">
        <v>56</v>
      </c>
      <c r="K367" s="27">
        <v>81</v>
      </c>
      <c r="L367" s="27">
        <v>2</v>
      </c>
      <c r="M367" s="27">
        <v>8</v>
      </c>
      <c r="N367" s="27">
        <v>1</v>
      </c>
      <c r="O367" s="27">
        <v>30</v>
      </c>
      <c r="P367" s="27">
        <f t="shared" si="39"/>
        <v>41</v>
      </c>
    </row>
    <row r="368" spans="1:16" ht="15" hidden="1" customHeight="1">
      <c r="A368" s="19" t="s">
        <v>58</v>
      </c>
      <c r="B368" s="21" t="s">
        <v>9</v>
      </c>
      <c r="C368" s="11" t="s">
        <v>16</v>
      </c>
      <c r="D368" s="11" t="s">
        <v>17</v>
      </c>
      <c r="E368" s="14">
        <v>2020</v>
      </c>
      <c r="F368" s="11" t="s">
        <v>38</v>
      </c>
      <c r="G368" s="27">
        <v>32</v>
      </c>
      <c r="H368" s="27">
        <v>40</v>
      </c>
      <c r="I368" s="27">
        <v>42</v>
      </c>
      <c r="J368" s="27">
        <v>245</v>
      </c>
      <c r="K368" s="27">
        <v>359</v>
      </c>
      <c r="L368" s="27">
        <v>4</v>
      </c>
      <c r="M368" s="27">
        <v>16</v>
      </c>
      <c r="N368" s="27">
        <v>4</v>
      </c>
      <c r="O368" s="27">
        <v>116</v>
      </c>
      <c r="P368" s="27">
        <f t="shared" si="39"/>
        <v>140</v>
      </c>
    </row>
    <row r="369" spans="1:16" ht="15" hidden="1" customHeight="1">
      <c r="A369" s="19" t="s">
        <v>58</v>
      </c>
      <c r="B369" s="21" t="s">
        <v>9</v>
      </c>
      <c r="C369" s="11" t="s">
        <v>18</v>
      </c>
      <c r="D369" s="11" t="s">
        <v>19</v>
      </c>
      <c r="E369" s="14">
        <v>2020</v>
      </c>
      <c r="F369" s="11" t="s">
        <v>38</v>
      </c>
      <c r="G369" s="27">
        <v>21</v>
      </c>
      <c r="H369" s="27">
        <v>37</v>
      </c>
      <c r="I369" s="27">
        <v>18</v>
      </c>
      <c r="J369" s="27">
        <v>101</v>
      </c>
      <c r="K369" s="27">
        <v>177</v>
      </c>
      <c r="L369" s="27">
        <v>9</v>
      </c>
      <c r="M369" s="27">
        <v>12</v>
      </c>
      <c r="N369" s="27">
        <v>4</v>
      </c>
      <c r="O369" s="27">
        <v>58</v>
      </c>
      <c r="P369" s="27">
        <f t="shared" si="39"/>
        <v>83</v>
      </c>
    </row>
    <row r="370" spans="1:16" ht="15" hidden="1" customHeight="1">
      <c r="A370" s="19" t="s">
        <v>58</v>
      </c>
      <c r="B370" s="21" t="s">
        <v>9</v>
      </c>
      <c r="C370" s="11" t="s">
        <v>20</v>
      </c>
      <c r="D370" s="11" t="s">
        <v>21</v>
      </c>
      <c r="E370" s="14">
        <v>2020</v>
      </c>
      <c r="F370" s="11" t="s">
        <v>38</v>
      </c>
      <c r="G370" s="27">
        <v>69</v>
      </c>
      <c r="H370" s="27">
        <v>42</v>
      </c>
      <c r="I370" s="27">
        <v>20</v>
      </c>
      <c r="J370" s="27">
        <v>190</v>
      </c>
      <c r="K370" s="27">
        <v>321</v>
      </c>
      <c r="L370" s="27">
        <v>21</v>
      </c>
      <c r="M370" s="27">
        <v>19</v>
      </c>
      <c r="N370" s="27">
        <v>3</v>
      </c>
      <c r="O370" s="27">
        <v>95</v>
      </c>
      <c r="P370" s="27">
        <f t="shared" si="39"/>
        <v>138</v>
      </c>
    </row>
    <row r="371" spans="1:16" ht="15" hidden="1" customHeight="1">
      <c r="A371" s="19" t="s">
        <v>58</v>
      </c>
      <c r="B371" s="21" t="s">
        <v>9</v>
      </c>
      <c r="C371" s="11" t="s">
        <v>22</v>
      </c>
      <c r="D371" s="11" t="s">
        <v>23</v>
      </c>
      <c r="E371" s="14">
        <v>2020</v>
      </c>
      <c r="F371" s="11" t="s">
        <v>38</v>
      </c>
      <c r="G371" s="27">
        <v>6</v>
      </c>
      <c r="H371" s="27">
        <v>5</v>
      </c>
      <c r="I371" s="27">
        <v>1</v>
      </c>
      <c r="J371" s="27">
        <v>24</v>
      </c>
      <c r="K371" s="27">
        <v>36</v>
      </c>
      <c r="L371" s="27">
        <v>3</v>
      </c>
      <c r="M371" s="27">
        <v>8</v>
      </c>
      <c r="N371" s="27">
        <v>0</v>
      </c>
      <c r="O371" s="27">
        <v>21</v>
      </c>
      <c r="P371" s="27">
        <f t="shared" si="39"/>
        <v>32</v>
      </c>
    </row>
    <row r="372" spans="1:16" ht="15" hidden="1" customHeight="1">
      <c r="A372" s="19" t="s">
        <v>58</v>
      </c>
      <c r="B372" s="21" t="s">
        <v>9</v>
      </c>
      <c r="C372" s="11" t="s">
        <v>24</v>
      </c>
      <c r="D372" s="11" t="s">
        <v>25</v>
      </c>
      <c r="E372" s="14">
        <v>2020</v>
      </c>
      <c r="F372" s="11" t="s">
        <v>38</v>
      </c>
      <c r="G372" s="27">
        <v>17</v>
      </c>
      <c r="H372" s="27">
        <v>15</v>
      </c>
      <c r="I372" s="27">
        <v>2</v>
      </c>
      <c r="J372" s="27">
        <v>43</v>
      </c>
      <c r="K372" s="27">
        <v>77</v>
      </c>
      <c r="L372" s="27">
        <v>1</v>
      </c>
      <c r="M372" s="27">
        <v>13</v>
      </c>
      <c r="N372" s="27">
        <v>1</v>
      </c>
      <c r="O372" s="27">
        <v>18</v>
      </c>
      <c r="P372" s="27">
        <f>SUM(L372:O372)</f>
        <v>33</v>
      </c>
    </row>
    <row r="373" spans="1:16" ht="15" hidden="1" customHeight="1">
      <c r="A373" s="19" t="s">
        <v>58</v>
      </c>
      <c r="B373" s="21" t="s">
        <v>9</v>
      </c>
      <c r="C373" s="11" t="s">
        <v>26</v>
      </c>
      <c r="D373" s="11" t="s">
        <v>27</v>
      </c>
      <c r="E373" s="14">
        <v>2020</v>
      </c>
      <c r="F373" s="11" t="s">
        <v>38</v>
      </c>
      <c r="G373" s="27">
        <v>0</v>
      </c>
      <c r="H373" s="27">
        <v>3</v>
      </c>
      <c r="I373" s="27">
        <v>0</v>
      </c>
      <c r="J373" s="27">
        <v>19</v>
      </c>
      <c r="K373" s="27">
        <v>22</v>
      </c>
      <c r="L373" s="27">
        <v>0</v>
      </c>
      <c r="M373" s="27">
        <v>1</v>
      </c>
      <c r="N373" s="27">
        <v>0</v>
      </c>
      <c r="O373" s="27">
        <v>1</v>
      </c>
      <c r="P373" s="27">
        <f>SUM(L373:O373)</f>
        <v>2</v>
      </c>
    </row>
    <row r="374" spans="1:16" ht="15" hidden="1" customHeight="1">
      <c r="A374" s="19" t="s">
        <v>58</v>
      </c>
      <c r="B374" s="21" t="s">
        <v>9</v>
      </c>
      <c r="C374" s="11" t="s">
        <v>28</v>
      </c>
      <c r="D374" s="11" t="s">
        <v>29</v>
      </c>
      <c r="E374" s="14">
        <v>2020</v>
      </c>
      <c r="F374" s="11" t="s">
        <v>38</v>
      </c>
      <c r="G374" s="27">
        <v>47</v>
      </c>
      <c r="H374" s="27">
        <v>29</v>
      </c>
      <c r="I374" s="27">
        <v>58</v>
      </c>
      <c r="J374" s="27">
        <v>151</v>
      </c>
      <c r="K374" s="27">
        <v>285</v>
      </c>
      <c r="L374" s="27">
        <v>5</v>
      </c>
      <c r="M374" s="27">
        <v>9</v>
      </c>
      <c r="N374" s="27">
        <v>12</v>
      </c>
      <c r="O374" s="27">
        <v>67</v>
      </c>
      <c r="P374" s="27">
        <f>SUM(L374:O374)</f>
        <v>93</v>
      </c>
    </row>
    <row r="375" spans="1:16" ht="15" hidden="1" customHeight="1">
      <c r="A375" s="17" t="s">
        <v>58</v>
      </c>
      <c r="B375" s="20" t="s">
        <v>9</v>
      </c>
      <c r="C375" s="17" t="s">
        <v>64</v>
      </c>
      <c r="D375" s="13" t="s">
        <v>32</v>
      </c>
      <c r="E375" s="13">
        <v>2020</v>
      </c>
      <c r="F375" s="13" t="s">
        <v>39</v>
      </c>
      <c r="G375" s="26">
        <v>607</v>
      </c>
      <c r="H375" s="26">
        <v>634</v>
      </c>
      <c r="I375" s="26">
        <v>603</v>
      </c>
      <c r="J375" s="26">
        <v>3202</v>
      </c>
      <c r="K375" s="26">
        <v>5046</v>
      </c>
      <c r="L375" s="26">
        <f>SUM(L376:L386)</f>
        <v>135</v>
      </c>
      <c r="M375" s="26">
        <f>SUM(M376:M386)</f>
        <v>310</v>
      </c>
      <c r="N375" s="26">
        <f>SUM(N376:N386)</f>
        <v>137</v>
      </c>
      <c r="O375" s="26">
        <f>SUM(O376:O386)</f>
        <v>1605</v>
      </c>
      <c r="P375" s="26">
        <f>SUM(P376:P386)</f>
        <v>2187</v>
      </c>
    </row>
    <row r="376" spans="1:16" ht="15" hidden="1" customHeight="1">
      <c r="A376" s="19" t="s">
        <v>58</v>
      </c>
      <c r="B376" s="21" t="s">
        <v>9</v>
      </c>
      <c r="C376" s="11" t="s">
        <v>8</v>
      </c>
      <c r="D376" s="11" t="s">
        <v>9</v>
      </c>
      <c r="E376" s="14">
        <v>2020</v>
      </c>
      <c r="F376" s="11" t="s">
        <v>39</v>
      </c>
      <c r="G376" s="27">
        <v>328</v>
      </c>
      <c r="H376" s="27">
        <v>301</v>
      </c>
      <c r="I376" s="27">
        <v>417</v>
      </c>
      <c r="J376" s="27">
        <v>1936</v>
      </c>
      <c r="K376" s="27">
        <v>2982</v>
      </c>
      <c r="L376" s="27">
        <v>52</v>
      </c>
      <c r="M376" s="27">
        <v>157</v>
      </c>
      <c r="N376" s="27">
        <v>104</v>
      </c>
      <c r="O376" s="27">
        <v>1027</v>
      </c>
      <c r="P376" s="27">
        <f>SUM(L376:O376)</f>
        <v>1340</v>
      </c>
    </row>
    <row r="377" spans="1:16" ht="15" hidden="1" customHeight="1">
      <c r="A377" s="19" t="s">
        <v>58</v>
      </c>
      <c r="B377" s="21" t="s">
        <v>9</v>
      </c>
      <c r="C377" s="11" t="s">
        <v>10</v>
      </c>
      <c r="D377" s="11" t="s">
        <v>11</v>
      </c>
      <c r="E377" s="14">
        <v>2020</v>
      </c>
      <c r="F377" s="11" t="s">
        <v>39</v>
      </c>
      <c r="G377" s="27">
        <v>6</v>
      </c>
      <c r="H377" s="27">
        <v>38</v>
      </c>
      <c r="I377" s="27">
        <v>5</v>
      </c>
      <c r="J377" s="27">
        <v>110</v>
      </c>
      <c r="K377" s="27">
        <v>159</v>
      </c>
      <c r="L377" s="27">
        <v>13</v>
      </c>
      <c r="M377" s="27">
        <v>18</v>
      </c>
      <c r="N377" s="27">
        <v>1</v>
      </c>
      <c r="O377" s="27">
        <v>50</v>
      </c>
      <c r="P377" s="27">
        <f>SUM(L377:O377)</f>
        <v>82</v>
      </c>
    </row>
    <row r="378" spans="1:16" ht="15" hidden="1" customHeight="1">
      <c r="A378" s="19" t="s">
        <v>58</v>
      </c>
      <c r="B378" s="21" t="s">
        <v>9</v>
      </c>
      <c r="C378" s="11" t="s">
        <v>12</v>
      </c>
      <c r="D378" s="11" t="s">
        <v>13</v>
      </c>
      <c r="E378" s="14">
        <v>2020</v>
      </c>
      <c r="F378" s="11" t="s">
        <v>39</v>
      </c>
      <c r="G378" s="27">
        <v>70</v>
      </c>
      <c r="H378" s="27">
        <v>118</v>
      </c>
      <c r="I378" s="27">
        <v>32</v>
      </c>
      <c r="J378" s="27">
        <v>327</v>
      </c>
      <c r="K378" s="27">
        <v>547</v>
      </c>
      <c r="L378" s="27">
        <v>25</v>
      </c>
      <c r="M378" s="27">
        <v>49</v>
      </c>
      <c r="N378" s="27">
        <v>7</v>
      </c>
      <c r="O378" s="27">
        <v>122</v>
      </c>
      <c r="P378" s="27">
        <f t="shared" ref="P378:P383" si="40">SUM(L378:O378)</f>
        <v>203</v>
      </c>
    </row>
    <row r="379" spans="1:16" ht="15" hidden="1" customHeight="1">
      <c r="A379" s="19" t="s">
        <v>58</v>
      </c>
      <c r="B379" s="21" t="s">
        <v>9</v>
      </c>
      <c r="C379" s="11" t="s">
        <v>14</v>
      </c>
      <c r="D379" s="11" t="s">
        <v>15</v>
      </c>
      <c r="E379" s="14">
        <v>2020</v>
      </c>
      <c r="F379" s="11" t="s">
        <v>39</v>
      </c>
      <c r="G379" s="27">
        <v>11</v>
      </c>
      <c r="H379" s="27">
        <v>6</v>
      </c>
      <c r="I379" s="27">
        <v>8</v>
      </c>
      <c r="J379" s="27">
        <v>56</v>
      </c>
      <c r="K379" s="27">
        <v>81</v>
      </c>
      <c r="L379" s="27">
        <v>2</v>
      </c>
      <c r="M379" s="27">
        <v>8</v>
      </c>
      <c r="N379" s="27">
        <v>1</v>
      </c>
      <c r="O379" s="27">
        <v>30</v>
      </c>
      <c r="P379" s="27">
        <f t="shared" si="40"/>
        <v>41</v>
      </c>
    </row>
    <row r="380" spans="1:16" ht="15" hidden="1" customHeight="1">
      <c r="A380" s="19" t="s">
        <v>58</v>
      </c>
      <c r="B380" s="21" t="s">
        <v>9</v>
      </c>
      <c r="C380" s="11" t="s">
        <v>16</v>
      </c>
      <c r="D380" s="11" t="s">
        <v>17</v>
      </c>
      <c r="E380" s="14">
        <v>2020</v>
      </c>
      <c r="F380" s="11" t="s">
        <v>39</v>
      </c>
      <c r="G380" s="27">
        <v>32</v>
      </c>
      <c r="H380" s="27">
        <v>40</v>
      </c>
      <c r="I380" s="27">
        <v>42</v>
      </c>
      <c r="J380" s="27">
        <v>245</v>
      </c>
      <c r="K380" s="27">
        <v>359</v>
      </c>
      <c r="L380" s="27">
        <v>4</v>
      </c>
      <c r="M380" s="27">
        <v>16</v>
      </c>
      <c r="N380" s="27">
        <v>4</v>
      </c>
      <c r="O380" s="27">
        <v>116</v>
      </c>
      <c r="P380" s="27">
        <f t="shared" si="40"/>
        <v>140</v>
      </c>
    </row>
    <row r="381" spans="1:16" ht="15" hidden="1" customHeight="1">
      <c r="A381" s="19" t="s">
        <v>58</v>
      </c>
      <c r="B381" s="21" t="s">
        <v>9</v>
      </c>
      <c r="C381" s="11" t="s">
        <v>18</v>
      </c>
      <c r="D381" s="11" t="s">
        <v>19</v>
      </c>
      <c r="E381" s="14">
        <v>2020</v>
      </c>
      <c r="F381" s="11" t="s">
        <v>39</v>
      </c>
      <c r="G381" s="27">
        <v>21</v>
      </c>
      <c r="H381" s="27">
        <v>37</v>
      </c>
      <c r="I381" s="27">
        <v>18</v>
      </c>
      <c r="J381" s="27">
        <v>101</v>
      </c>
      <c r="K381" s="27">
        <v>177</v>
      </c>
      <c r="L381" s="27">
        <v>9</v>
      </c>
      <c r="M381" s="27">
        <v>12</v>
      </c>
      <c r="N381" s="27">
        <v>4</v>
      </c>
      <c r="O381" s="27">
        <v>58</v>
      </c>
      <c r="P381" s="27">
        <f t="shared" si="40"/>
        <v>83</v>
      </c>
    </row>
    <row r="382" spans="1:16" ht="15" hidden="1" customHeight="1">
      <c r="A382" s="19" t="s">
        <v>58</v>
      </c>
      <c r="B382" s="21" t="s">
        <v>9</v>
      </c>
      <c r="C382" s="11" t="s">
        <v>20</v>
      </c>
      <c r="D382" s="11" t="s">
        <v>21</v>
      </c>
      <c r="E382" s="14">
        <v>2020</v>
      </c>
      <c r="F382" s="11" t="s">
        <v>39</v>
      </c>
      <c r="G382" s="27">
        <v>69</v>
      </c>
      <c r="H382" s="27">
        <v>42</v>
      </c>
      <c r="I382" s="27">
        <v>20</v>
      </c>
      <c r="J382" s="27">
        <v>190</v>
      </c>
      <c r="K382" s="27">
        <v>321</v>
      </c>
      <c r="L382" s="27">
        <v>21</v>
      </c>
      <c r="M382" s="27">
        <v>19</v>
      </c>
      <c r="N382" s="27">
        <v>3</v>
      </c>
      <c r="O382" s="27">
        <v>95</v>
      </c>
      <c r="P382" s="27">
        <f t="shared" si="40"/>
        <v>138</v>
      </c>
    </row>
    <row r="383" spans="1:16" ht="15" hidden="1" customHeight="1">
      <c r="A383" s="19" t="s">
        <v>58</v>
      </c>
      <c r="B383" s="21" t="s">
        <v>9</v>
      </c>
      <c r="C383" s="11" t="s">
        <v>22</v>
      </c>
      <c r="D383" s="11" t="s">
        <v>23</v>
      </c>
      <c r="E383" s="14">
        <v>2020</v>
      </c>
      <c r="F383" s="11" t="s">
        <v>39</v>
      </c>
      <c r="G383" s="27">
        <v>6</v>
      </c>
      <c r="H383" s="27">
        <v>5</v>
      </c>
      <c r="I383" s="27">
        <v>1</v>
      </c>
      <c r="J383" s="27">
        <v>24</v>
      </c>
      <c r="K383" s="27">
        <v>36</v>
      </c>
      <c r="L383" s="27">
        <v>3</v>
      </c>
      <c r="M383" s="27">
        <v>8</v>
      </c>
      <c r="N383" s="27">
        <v>0</v>
      </c>
      <c r="O383" s="27">
        <v>21</v>
      </c>
      <c r="P383" s="27">
        <f t="shared" si="40"/>
        <v>32</v>
      </c>
    </row>
    <row r="384" spans="1:16" ht="15" hidden="1" customHeight="1">
      <c r="A384" s="19" t="s">
        <v>58</v>
      </c>
      <c r="B384" s="21" t="s">
        <v>9</v>
      </c>
      <c r="C384" s="11" t="s">
        <v>24</v>
      </c>
      <c r="D384" s="11" t="s">
        <v>25</v>
      </c>
      <c r="E384" s="14">
        <v>2020</v>
      </c>
      <c r="F384" s="11" t="s">
        <v>39</v>
      </c>
      <c r="G384" s="27">
        <v>17</v>
      </c>
      <c r="H384" s="27">
        <v>15</v>
      </c>
      <c r="I384" s="27">
        <v>2</v>
      </c>
      <c r="J384" s="27">
        <v>43</v>
      </c>
      <c r="K384" s="27">
        <v>77</v>
      </c>
      <c r="L384" s="27">
        <v>1</v>
      </c>
      <c r="M384" s="27">
        <v>13</v>
      </c>
      <c r="N384" s="27">
        <v>1</v>
      </c>
      <c r="O384" s="27">
        <v>18</v>
      </c>
      <c r="P384" s="27">
        <f>SUM(L384:O384)</f>
        <v>33</v>
      </c>
    </row>
    <row r="385" spans="1:16" ht="15" hidden="1" customHeight="1">
      <c r="A385" s="19" t="s">
        <v>58</v>
      </c>
      <c r="B385" s="21" t="s">
        <v>9</v>
      </c>
      <c r="C385" s="11" t="s">
        <v>26</v>
      </c>
      <c r="D385" s="11" t="s">
        <v>27</v>
      </c>
      <c r="E385" s="14">
        <v>2020</v>
      </c>
      <c r="F385" s="11" t="s">
        <v>39</v>
      </c>
      <c r="G385" s="27">
        <v>0</v>
      </c>
      <c r="H385" s="27">
        <v>3</v>
      </c>
      <c r="I385" s="27">
        <v>0</v>
      </c>
      <c r="J385" s="27">
        <v>19</v>
      </c>
      <c r="K385" s="27">
        <v>22</v>
      </c>
      <c r="L385" s="27">
        <v>0</v>
      </c>
      <c r="M385" s="27">
        <v>1</v>
      </c>
      <c r="N385" s="27">
        <v>0</v>
      </c>
      <c r="O385" s="27">
        <v>1</v>
      </c>
      <c r="P385" s="27">
        <f>SUM(L385:O385)</f>
        <v>2</v>
      </c>
    </row>
    <row r="386" spans="1:16" ht="15" hidden="1" customHeight="1">
      <c r="A386" s="19" t="s">
        <v>58</v>
      </c>
      <c r="B386" s="21" t="s">
        <v>9</v>
      </c>
      <c r="C386" s="11" t="s">
        <v>28</v>
      </c>
      <c r="D386" s="11" t="s">
        <v>29</v>
      </c>
      <c r="E386" s="14">
        <v>2020</v>
      </c>
      <c r="F386" s="11" t="s">
        <v>39</v>
      </c>
      <c r="G386" s="27">
        <v>47</v>
      </c>
      <c r="H386" s="27">
        <v>29</v>
      </c>
      <c r="I386" s="27">
        <v>58</v>
      </c>
      <c r="J386" s="27">
        <v>151</v>
      </c>
      <c r="K386" s="27">
        <v>285</v>
      </c>
      <c r="L386" s="27">
        <v>5</v>
      </c>
      <c r="M386" s="27">
        <v>9</v>
      </c>
      <c r="N386" s="27">
        <v>12</v>
      </c>
      <c r="O386" s="27">
        <v>67</v>
      </c>
      <c r="P386" s="27">
        <f>SUM(L386:O386)</f>
        <v>93</v>
      </c>
    </row>
    <row r="387" spans="1:16" ht="15" hidden="1" customHeight="1">
      <c r="A387" s="17" t="s">
        <v>58</v>
      </c>
      <c r="B387" s="20" t="s">
        <v>9</v>
      </c>
      <c r="C387" s="17" t="s">
        <v>64</v>
      </c>
      <c r="D387" s="13" t="s">
        <v>32</v>
      </c>
      <c r="E387" s="13">
        <v>2020</v>
      </c>
      <c r="F387" s="13" t="s">
        <v>40</v>
      </c>
      <c r="G387" s="26">
        <v>608</v>
      </c>
      <c r="H387" s="26">
        <v>632</v>
      </c>
      <c r="I387" s="26">
        <v>602</v>
      </c>
      <c r="J387" s="26">
        <v>3214</v>
      </c>
      <c r="K387" s="26">
        <v>5056</v>
      </c>
      <c r="L387" s="26">
        <f>SUM(L388:L398)</f>
        <v>135</v>
      </c>
      <c r="M387" s="26">
        <f>SUM(M388:M398)</f>
        <v>310</v>
      </c>
      <c r="N387" s="26">
        <f>SUM(N388:N398)</f>
        <v>137</v>
      </c>
      <c r="O387" s="26">
        <f>SUM(O388:O398)</f>
        <v>1605</v>
      </c>
      <c r="P387" s="26">
        <f>SUM(P388:P398)</f>
        <v>2187</v>
      </c>
    </row>
    <row r="388" spans="1:16" ht="15" hidden="1" customHeight="1">
      <c r="A388" s="19" t="s">
        <v>58</v>
      </c>
      <c r="B388" s="21" t="s">
        <v>9</v>
      </c>
      <c r="C388" s="11" t="s">
        <v>8</v>
      </c>
      <c r="D388" s="11" t="s">
        <v>9</v>
      </c>
      <c r="E388" s="14">
        <v>2020</v>
      </c>
      <c r="F388" s="11" t="s">
        <v>40</v>
      </c>
      <c r="G388" s="27">
        <v>328</v>
      </c>
      <c r="H388" s="27">
        <v>299</v>
      </c>
      <c r="I388" s="27">
        <v>416</v>
      </c>
      <c r="J388" s="27">
        <v>1946</v>
      </c>
      <c r="K388" s="27">
        <v>2989</v>
      </c>
      <c r="L388" s="27">
        <v>52</v>
      </c>
      <c r="M388" s="27">
        <v>157</v>
      </c>
      <c r="N388" s="27">
        <v>104</v>
      </c>
      <c r="O388" s="27">
        <v>1027</v>
      </c>
      <c r="P388" s="27">
        <f>SUM(L388:O388)</f>
        <v>1340</v>
      </c>
    </row>
    <row r="389" spans="1:16" ht="15" hidden="1" customHeight="1">
      <c r="A389" s="19" t="s">
        <v>58</v>
      </c>
      <c r="B389" s="21" t="s">
        <v>9</v>
      </c>
      <c r="C389" s="11" t="s">
        <v>10</v>
      </c>
      <c r="D389" s="11" t="s">
        <v>11</v>
      </c>
      <c r="E389" s="14">
        <v>2020</v>
      </c>
      <c r="F389" s="11" t="s">
        <v>40</v>
      </c>
      <c r="G389" s="27">
        <v>6</v>
      </c>
      <c r="H389" s="27">
        <v>38</v>
      </c>
      <c r="I389" s="27">
        <v>5</v>
      </c>
      <c r="J389" s="27">
        <v>111</v>
      </c>
      <c r="K389" s="27">
        <v>160</v>
      </c>
      <c r="L389" s="27">
        <v>13</v>
      </c>
      <c r="M389" s="27">
        <v>18</v>
      </c>
      <c r="N389" s="27">
        <v>1</v>
      </c>
      <c r="O389" s="27">
        <v>50</v>
      </c>
      <c r="P389" s="27">
        <f>SUM(L389:O389)</f>
        <v>82</v>
      </c>
    </row>
    <row r="390" spans="1:16" ht="15" hidden="1" customHeight="1">
      <c r="A390" s="19" t="s">
        <v>58</v>
      </c>
      <c r="B390" s="21" t="s">
        <v>9</v>
      </c>
      <c r="C390" s="11" t="s">
        <v>12</v>
      </c>
      <c r="D390" s="11" t="s">
        <v>13</v>
      </c>
      <c r="E390" s="14">
        <v>2020</v>
      </c>
      <c r="F390" s="11" t="s">
        <v>40</v>
      </c>
      <c r="G390" s="27">
        <v>71</v>
      </c>
      <c r="H390" s="27">
        <v>118</v>
      </c>
      <c r="I390" s="27">
        <v>32</v>
      </c>
      <c r="J390" s="27">
        <v>327</v>
      </c>
      <c r="K390" s="27">
        <v>548</v>
      </c>
      <c r="L390" s="27">
        <v>25</v>
      </c>
      <c r="M390" s="27">
        <v>49</v>
      </c>
      <c r="N390" s="27">
        <v>7</v>
      </c>
      <c r="O390" s="27">
        <v>122</v>
      </c>
      <c r="P390" s="27">
        <f t="shared" ref="P390:P395" si="41">SUM(L390:O390)</f>
        <v>203</v>
      </c>
    </row>
    <row r="391" spans="1:16" ht="15" hidden="1" customHeight="1">
      <c r="A391" s="19" t="s">
        <v>58</v>
      </c>
      <c r="B391" s="21" t="s">
        <v>9</v>
      </c>
      <c r="C391" s="11" t="s">
        <v>14</v>
      </c>
      <c r="D391" s="11" t="s">
        <v>15</v>
      </c>
      <c r="E391" s="14">
        <v>2020</v>
      </c>
      <c r="F391" s="11" t="s">
        <v>40</v>
      </c>
      <c r="G391" s="27">
        <v>11</v>
      </c>
      <c r="H391" s="27">
        <v>6</v>
      </c>
      <c r="I391" s="27">
        <v>8</v>
      </c>
      <c r="J391" s="27">
        <v>56</v>
      </c>
      <c r="K391" s="27">
        <v>81</v>
      </c>
      <c r="L391" s="27">
        <v>2</v>
      </c>
      <c r="M391" s="27">
        <v>8</v>
      </c>
      <c r="N391" s="27">
        <v>1</v>
      </c>
      <c r="O391" s="27">
        <v>30</v>
      </c>
      <c r="P391" s="27">
        <f t="shared" si="41"/>
        <v>41</v>
      </c>
    </row>
    <row r="392" spans="1:16" ht="15" hidden="1" customHeight="1">
      <c r="A392" s="19" t="s">
        <v>58</v>
      </c>
      <c r="B392" s="21" t="s">
        <v>9</v>
      </c>
      <c r="C392" s="11" t="s">
        <v>16</v>
      </c>
      <c r="D392" s="11" t="s">
        <v>17</v>
      </c>
      <c r="E392" s="14">
        <v>2020</v>
      </c>
      <c r="F392" s="11" t="s">
        <v>40</v>
      </c>
      <c r="G392" s="27">
        <v>32</v>
      </c>
      <c r="H392" s="27">
        <v>40</v>
      </c>
      <c r="I392" s="27">
        <v>42</v>
      </c>
      <c r="J392" s="27">
        <v>246</v>
      </c>
      <c r="K392" s="27">
        <v>360</v>
      </c>
      <c r="L392" s="27">
        <v>4</v>
      </c>
      <c r="M392" s="27">
        <v>16</v>
      </c>
      <c r="N392" s="27">
        <v>4</v>
      </c>
      <c r="O392" s="27">
        <v>116</v>
      </c>
      <c r="P392" s="27">
        <f t="shared" si="41"/>
        <v>140</v>
      </c>
    </row>
    <row r="393" spans="1:16" ht="15" hidden="1" customHeight="1">
      <c r="A393" s="19" t="s">
        <v>58</v>
      </c>
      <c r="B393" s="21" t="s">
        <v>9</v>
      </c>
      <c r="C393" s="11" t="s">
        <v>18</v>
      </c>
      <c r="D393" s="11" t="s">
        <v>19</v>
      </c>
      <c r="E393" s="14">
        <v>2020</v>
      </c>
      <c r="F393" s="11" t="s">
        <v>40</v>
      </c>
      <c r="G393" s="27">
        <v>21</v>
      </c>
      <c r="H393" s="27">
        <v>37</v>
      </c>
      <c r="I393" s="27">
        <v>18</v>
      </c>
      <c r="J393" s="27">
        <v>101</v>
      </c>
      <c r="K393" s="27">
        <v>177</v>
      </c>
      <c r="L393" s="27">
        <v>9</v>
      </c>
      <c r="M393" s="27">
        <v>12</v>
      </c>
      <c r="N393" s="27">
        <v>4</v>
      </c>
      <c r="O393" s="27">
        <v>58</v>
      </c>
      <c r="P393" s="27">
        <f t="shared" si="41"/>
        <v>83</v>
      </c>
    </row>
    <row r="394" spans="1:16" ht="15" hidden="1" customHeight="1">
      <c r="A394" s="19" t="s">
        <v>58</v>
      </c>
      <c r="B394" s="21" t="s">
        <v>9</v>
      </c>
      <c r="C394" s="11" t="s">
        <v>20</v>
      </c>
      <c r="D394" s="11" t="s">
        <v>21</v>
      </c>
      <c r="E394" s="14">
        <v>2020</v>
      </c>
      <c r="F394" s="11" t="s">
        <v>40</v>
      </c>
      <c r="G394" s="27">
        <v>69</v>
      </c>
      <c r="H394" s="27">
        <v>42</v>
      </c>
      <c r="I394" s="27">
        <v>20</v>
      </c>
      <c r="J394" s="27">
        <v>190</v>
      </c>
      <c r="K394" s="27">
        <v>321</v>
      </c>
      <c r="L394" s="27">
        <v>21</v>
      </c>
      <c r="M394" s="27">
        <v>19</v>
      </c>
      <c r="N394" s="27">
        <v>3</v>
      </c>
      <c r="O394" s="27">
        <v>95</v>
      </c>
      <c r="P394" s="27">
        <f t="shared" si="41"/>
        <v>138</v>
      </c>
    </row>
    <row r="395" spans="1:16" ht="15" hidden="1" customHeight="1">
      <c r="A395" s="19" t="s">
        <v>58</v>
      </c>
      <c r="B395" s="21" t="s">
        <v>9</v>
      </c>
      <c r="C395" s="11" t="s">
        <v>22</v>
      </c>
      <c r="D395" s="11" t="s">
        <v>23</v>
      </c>
      <c r="E395" s="14">
        <v>2020</v>
      </c>
      <c r="F395" s="11" t="s">
        <v>40</v>
      </c>
      <c r="G395" s="27">
        <v>6</v>
      </c>
      <c r="H395" s="27">
        <v>5</v>
      </c>
      <c r="I395" s="27">
        <v>1</v>
      </c>
      <c r="J395" s="27">
        <v>24</v>
      </c>
      <c r="K395" s="27">
        <v>36</v>
      </c>
      <c r="L395" s="27">
        <v>3</v>
      </c>
      <c r="M395" s="27">
        <v>8</v>
      </c>
      <c r="N395" s="27">
        <v>0</v>
      </c>
      <c r="O395" s="27">
        <v>21</v>
      </c>
      <c r="P395" s="27">
        <f t="shared" si="41"/>
        <v>32</v>
      </c>
    </row>
    <row r="396" spans="1:16" ht="15" hidden="1" customHeight="1">
      <c r="A396" s="19" t="s">
        <v>58</v>
      </c>
      <c r="B396" s="21" t="s">
        <v>9</v>
      </c>
      <c r="C396" s="11" t="s">
        <v>24</v>
      </c>
      <c r="D396" s="11" t="s">
        <v>25</v>
      </c>
      <c r="E396" s="14">
        <v>2020</v>
      </c>
      <c r="F396" s="11" t="s">
        <v>40</v>
      </c>
      <c r="G396" s="27">
        <v>17</v>
      </c>
      <c r="H396" s="27">
        <v>15</v>
      </c>
      <c r="I396" s="27">
        <v>2</v>
      </c>
      <c r="J396" s="27">
        <v>43</v>
      </c>
      <c r="K396" s="27">
        <v>77</v>
      </c>
      <c r="L396" s="27">
        <v>1</v>
      </c>
      <c r="M396" s="27">
        <v>13</v>
      </c>
      <c r="N396" s="27">
        <v>1</v>
      </c>
      <c r="O396" s="27">
        <v>18</v>
      </c>
      <c r="P396" s="27">
        <f>SUM(L396:O396)</f>
        <v>33</v>
      </c>
    </row>
    <row r="397" spans="1:16" ht="15" hidden="1" customHeight="1">
      <c r="A397" s="19" t="s">
        <v>58</v>
      </c>
      <c r="B397" s="21" t="s">
        <v>9</v>
      </c>
      <c r="C397" s="11" t="s">
        <v>26</v>
      </c>
      <c r="D397" s="11" t="s">
        <v>27</v>
      </c>
      <c r="E397" s="14">
        <v>2020</v>
      </c>
      <c r="F397" s="11" t="s">
        <v>40</v>
      </c>
      <c r="G397" s="27">
        <v>0</v>
      </c>
      <c r="H397" s="27">
        <v>3</v>
      </c>
      <c r="I397" s="27">
        <v>0</v>
      </c>
      <c r="J397" s="27">
        <v>19</v>
      </c>
      <c r="K397" s="27">
        <v>22</v>
      </c>
      <c r="L397" s="27">
        <v>0</v>
      </c>
      <c r="M397" s="27">
        <v>1</v>
      </c>
      <c r="N397" s="27">
        <v>0</v>
      </c>
      <c r="O397" s="27">
        <v>1</v>
      </c>
      <c r="P397" s="27">
        <f>SUM(L397:O397)</f>
        <v>2</v>
      </c>
    </row>
    <row r="398" spans="1:16" ht="15" hidden="1" customHeight="1">
      <c r="A398" s="19" t="s">
        <v>58</v>
      </c>
      <c r="B398" s="21" t="s">
        <v>9</v>
      </c>
      <c r="C398" s="11" t="s">
        <v>28</v>
      </c>
      <c r="D398" s="11" t="s">
        <v>29</v>
      </c>
      <c r="E398" s="14">
        <v>2020</v>
      </c>
      <c r="F398" s="11" t="s">
        <v>40</v>
      </c>
      <c r="G398" s="27">
        <v>47</v>
      </c>
      <c r="H398" s="27">
        <v>29</v>
      </c>
      <c r="I398" s="27">
        <v>58</v>
      </c>
      <c r="J398" s="27">
        <v>151</v>
      </c>
      <c r="K398" s="27">
        <v>285</v>
      </c>
      <c r="L398" s="27">
        <v>5</v>
      </c>
      <c r="M398" s="27">
        <v>9</v>
      </c>
      <c r="N398" s="27">
        <v>12</v>
      </c>
      <c r="O398" s="27">
        <v>67</v>
      </c>
      <c r="P398" s="27">
        <f>SUM(L398:O398)</f>
        <v>93</v>
      </c>
    </row>
    <row r="399" spans="1:16" ht="15" hidden="1" customHeight="1">
      <c r="A399" s="17" t="s">
        <v>58</v>
      </c>
      <c r="B399" s="20" t="s">
        <v>9</v>
      </c>
      <c r="C399" s="17" t="s">
        <v>64</v>
      </c>
      <c r="D399" s="13" t="s">
        <v>32</v>
      </c>
      <c r="E399" s="13">
        <v>2020</v>
      </c>
      <c r="F399" s="13" t="s">
        <v>41</v>
      </c>
      <c r="G399" s="26">
        <v>612</v>
      </c>
      <c r="H399" s="26">
        <v>632</v>
      </c>
      <c r="I399" s="26">
        <v>602</v>
      </c>
      <c r="J399" s="26">
        <v>3231</v>
      </c>
      <c r="K399" s="26">
        <v>5077</v>
      </c>
      <c r="L399" s="26">
        <f>SUM(L400:L410)</f>
        <v>135</v>
      </c>
      <c r="M399" s="26">
        <f>SUM(M400:M410)</f>
        <v>319</v>
      </c>
      <c r="N399" s="26">
        <f>SUM(N400:N410)</f>
        <v>142</v>
      </c>
      <c r="O399" s="26">
        <f>SUM(O400:O410)</f>
        <v>2031</v>
      </c>
      <c r="P399" s="26">
        <f>SUM(P400:P410)</f>
        <v>2627</v>
      </c>
    </row>
    <row r="400" spans="1:16" ht="15" hidden="1" customHeight="1">
      <c r="A400" s="19" t="s">
        <v>58</v>
      </c>
      <c r="B400" s="21" t="s">
        <v>9</v>
      </c>
      <c r="C400" s="11" t="s">
        <v>8</v>
      </c>
      <c r="D400" s="11" t="s">
        <v>9</v>
      </c>
      <c r="E400" s="14">
        <v>2020</v>
      </c>
      <c r="F400" s="11" t="s">
        <v>41</v>
      </c>
      <c r="G400" s="27">
        <v>331</v>
      </c>
      <c r="H400" s="27">
        <v>303</v>
      </c>
      <c r="I400" s="27">
        <v>416</v>
      </c>
      <c r="J400" s="27">
        <v>2133</v>
      </c>
      <c r="K400" s="27">
        <v>3183</v>
      </c>
      <c r="L400" s="27">
        <v>52</v>
      </c>
      <c r="M400" s="27">
        <v>162</v>
      </c>
      <c r="N400" s="27">
        <v>109</v>
      </c>
      <c r="O400" s="27">
        <v>1269</v>
      </c>
      <c r="P400" s="27">
        <f>SUM(L400:O400)</f>
        <v>1592</v>
      </c>
    </row>
    <row r="401" spans="1:16" ht="15" hidden="1" customHeight="1">
      <c r="A401" s="19" t="s">
        <v>58</v>
      </c>
      <c r="B401" s="21" t="s">
        <v>9</v>
      </c>
      <c r="C401" s="11" t="s">
        <v>10</v>
      </c>
      <c r="D401" s="11" t="s">
        <v>11</v>
      </c>
      <c r="E401" s="14">
        <v>2020</v>
      </c>
      <c r="F401" s="11" t="s">
        <v>41</v>
      </c>
      <c r="G401" s="27">
        <v>6</v>
      </c>
      <c r="H401" s="27">
        <v>38</v>
      </c>
      <c r="I401" s="27">
        <v>5</v>
      </c>
      <c r="J401" s="27">
        <v>88</v>
      </c>
      <c r="K401" s="27">
        <v>137</v>
      </c>
      <c r="L401" s="27">
        <v>13</v>
      </c>
      <c r="M401" s="27">
        <v>18</v>
      </c>
      <c r="N401" s="27">
        <v>1</v>
      </c>
      <c r="O401" s="27">
        <v>73</v>
      </c>
      <c r="P401" s="27">
        <f>SUM(L401:O401)</f>
        <v>105</v>
      </c>
    </row>
    <row r="402" spans="1:16" ht="15" hidden="1" customHeight="1">
      <c r="A402" s="19" t="s">
        <v>58</v>
      </c>
      <c r="B402" s="21" t="s">
        <v>9</v>
      </c>
      <c r="C402" s="11" t="s">
        <v>12</v>
      </c>
      <c r="D402" s="11" t="s">
        <v>13</v>
      </c>
      <c r="E402" s="14">
        <v>2020</v>
      </c>
      <c r="F402" s="11" t="s">
        <v>41</v>
      </c>
      <c r="G402" s="27">
        <v>72</v>
      </c>
      <c r="H402" s="27">
        <v>116</v>
      </c>
      <c r="I402" s="27">
        <v>32</v>
      </c>
      <c r="J402" s="27">
        <v>281</v>
      </c>
      <c r="K402" s="27">
        <v>501</v>
      </c>
      <c r="L402" s="27">
        <v>25</v>
      </c>
      <c r="M402" s="27">
        <v>51</v>
      </c>
      <c r="N402" s="27">
        <v>7</v>
      </c>
      <c r="O402" s="27">
        <v>172</v>
      </c>
      <c r="P402" s="27">
        <f t="shared" ref="P402:P407" si="42">SUM(L402:O402)</f>
        <v>255</v>
      </c>
    </row>
    <row r="403" spans="1:16" ht="15" hidden="1" customHeight="1">
      <c r="A403" s="19" t="s">
        <v>58</v>
      </c>
      <c r="B403" s="21" t="s">
        <v>9</v>
      </c>
      <c r="C403" s="11" t="s">
        <v>14</v>
      </c>
      <c r="D403" s="11" t="s">
        <v>15</v>
      </c>
      <c r="E403" s="14">
        <v>2020</v>
      </c>
      <c r="F403" s="11" t="s">
        <v>41</v>
      </c>
      <c r="G403" s="27">
        <v>11</v>
      </c>
      <c r="H403" s="27">
        <v>6</v>
      </c>
      <c r="I403" s="27">
        <v>8</v>
      </c>
      <c r="J403" s="27">
        <v>52</v>
      </c>
      <c r="K403" s="27">
        <v>77</v>
      </c>
      <c r="L403" s="27">
        <v>2</v>
      </c>
      <c r="M403" s="27">
        <v>8</v>
      </c>
      <c r="N403" s="27">
        <v>1</v>
      </c>
      <c r="O403" s="27">
        <v>34</v>
      </c>
      <c r="P403" s="27">
        <f t="shared" si="42"/>
        <v>45</v>
      </c>
    </row>
    <row r="404" spans="1:16" ht="15" hidden="1" customHeight="1">
      <c r="A404" s="19" t="s">
        <v>58</v>
      </c>
      <c r="B404" s="21" t="s">
        <v>9</v>
      </c>
      <c r="C404" s="11" t="s">
        <v>16</v>
      </c>
      <c r="D404" s="11" t="s">
        <v>17</v>
      </c>
      <c r="E404" s="14">
        <v>2020</v>
      </c>
      <c r="F404" s="11" t="s">
        <v>41</v>
      </c>
      <c r="G404" s="27">
        <v>32</v>
      </c>
      <c r="H404" s="27">
        <v>40</v>
      </c>
      <c r="I404" s="27">
        <v>42</v>
      </c>
      <c r="J404" s="27">
        <v>206</v>
      </c>
      <c r="K404" s="27">
        <v>320</v>
      </c>
      <c r="L404" s="27">
        <v>4</v>
      </c>
      <c r="M404" s="27">
        <v>16</v>
      </c>
      <c r="N404" s="27">
        <v>4</v>
      </c>
      <c r="O404" s="27">
        <v>163</v>
      </c>
      <c r="P404" s="27">
        <f t="shared" si="42"/>
        <v>187</v>
      </c>
    </row>
    <row r="405" spans="1:16" ht="15" hidden="1" customHeight="1">
      <c r="A405" s="19" t="s">
        <v>58</v>
      </c>
      <c r="B405" s="21" t="s">
        <v>9</v>
      </c>
      <c r="C405" s="11" t="s">
        <v>18</v>
      </c>
      <c r="D405" s="11" t="s">
        <v>19</v>
      </c>
      <c r="E405" s="14">
        <v>2020</v>
      </c>
      <c r="F405" s="11" t="s">
        <v>41</v>
      </c>
      <c r="G405" s="27">
        <v>21</v>
      </c>
      <c r="H405" s="27">
        <v>37</v>
      </c>
      <c r="I405" s="27">
        <v>18</v>
      </c>
      <c r="J405" s="27">
        <v>89</v>
      </c>
      <c r="K405" s="27">
        <v>165</v>
      </c>
      <c r="L405" s="27">
        <v>9</v>
      </c>
      <c r="M405" s="27">
        <v>12</v>
      </c>
      <c r="N405" s="27">
        <v>4</v>
      </c>
      <c r="O405" s="27">
        <v>70</v>
      </c>
      <c r="P405" s="27">
        <f t="shared" si="42"/>
        <v>95</v>
      </c>
    </row>
    <row r="406" spans="1:16" ht="15" hidden="1" customHeight="1">
      <c r="A406" s="19" t="s">
        <v>58</v>
      </c>
      <c r="B406" s="21" t="s">
        <v>9</v>
      </c>
      <c r="C406" s="11" t="s">
        <v>20</v>
      </c>
      <c r="D406" s="11" t="s">
        <v>21</v>
      </c>
      <c r="E406" s="14">
        <v>2020</v>
      </c>
      <c r="F406" s="11" t="s">
        <v>41</v>
      </c>
      <c r="G406" s="27">
        <v>69</v>
      </c>
      <c r="H406" s="27">
        <v>42</v>
      </c>
      <c r="I406" s="27">
        <v>20</v>
      </c>
      <c r="J406" s="27">
        <v>170</v>
      </c>
      <c r="K406" s="27">
        <v>301</v>
      </c>
      <c r="L406" s="27">
        <v>21</v>
      </c>
      <c r="M406" s="27">
        <v>19</v>
      </c>
      <c r="N406" s="27">
        <v>3</v>
      </c>
      <c r="O406" s="27">
        <v>115</v>
      </c>
      <c r="P406" s="27">
        <f t="shared" si="42"/>
        <v>158</v>
      </c>
    </row>
    <row r="407" spans="1:16" ht="15" hidden="1" customHeight="1">
      <c r="A407" s="19" t="s">
        <v>58</v>
      </c>
      <c r="B407" s="21" t="s">
        <v>9</v>
      </c>
      <c r="C407" s="11" t="s">
        <v>22</v>
      </c>
      <c r="D407" s="11" t="s">
        <v>23</v>
      </c>
      <c r="E407" s="14">
        <v>2020</v>
      </c>
      <c r="F407" s="11" t="s">
        <v>41</v>
      </c>
      <c r="G407" s="27">
        <v>6</v>
      </c>
      <c r="H407" s="27">
        <v>5</v>
      </c>
      <c r="I407" s="27">
        <v>1</v>
      </c>
      <c r="J407" s="27">
        <v>17</v>
      </c>
      <c r="K407" s="27">
        <v>29</v>
      </c>
      <c r="L407" s="27">
        <v>3</v>
      </c>
      <c r="M407" s="27">
        <v>8</v>
      </c>
      <c r="N407" s="27">
        <v>0</v>
      </c>
      <c r="O407" s="27">
        <v>28</v>
      </c>
      <c r="P407" s="27">
        <f t="shared" si="42"/>
        <v>39</v>
      </c>
    </row>
    <row r="408" spans="1:16" ht="15" hidden="1" customHeight="1">
      <c r="A408" s="19" t="s">
        <v>58</v>
      </c>
      <c r="B408" s="21" t="s">
        <v>9</v>
      </c>
      <c r="C408" s="11" t="s">
        <v>24</v>
      </c>
      <c r="D408" s="11" t="s">
        <v>25</v>
      </c>
      <c r="E408" s="14">
        <v>2020</v>
      </c>
      <c r="F408" s="11" t="s">
        <v>41</v>
      </c>
      <c r="G408" s="27">
        <v>17</v>
      </c>
      <c r="H408" s="27">
        <v>14</v>
      </c>
      <c r="I408" s="27">
        <v>2</v>
      </c>
      <c r="J408" s="27">
        <v>40</v>
      </c>
      <c r="K408" s="27">
        <v>73</v>
      </c>
      <c r="L408" s="27">
        <v>1</v>
      </c>
      <c r="M408" s="27">
        <v>14</v>
      </c>
      <c r="N408" s="27">
        <v>1</v>
      </c>
      <c r="O408" s="27">
        <v>22</v>
      </c>
      <c r="P408" s="27">
        <f>SUM(L408:O408)</f>
        <v>38</v>
      </c>
    </row>
    <row r="409" spans="1:16" ht="15" hidden="1" customHeight="1">
      <c r="A409" s="19" t="s">
        <v>58</v>
      </c>
      <c r="B409" s="21" t="s">
        <v>9</v>
      </c>
      <c r="C409" s="11" t="s">
        <v>26</v>
      </c>
      <c r="D409" s="11" t="s">
        <v>27</v>
      </c>
      <c r="E409" s="14">
        <v>2020</v>
      </c>
      <c r="F409" s="11" t="s">
        <v>41</v>
      </c>
      <c r="G409" s="27">
        <v>0</v>
      </c>
      <c r="H409" s="27">
        <v>3</v>
      </c>
      <c r="I409" s="27">
        <v>0</v>
      </c>
      <c r="J409" s="27">
        <v>19</v>
      </c>
      <c r="K409" s="27">
        <v>22</v>
      </c>
      <c r="L409" s="27">
        <v>0</v>
      </c>
      <c r="M409" s="27">
        <v>1</v>
      </c>
      <c r="N409" s="27">
        <v>0</v>
      </c>
      <c r="O409" s="27">
        <v>18</v>
      </c>
      <c r="P409" s="27">
        <f>SUM(L409:O409)</f>
        <v>19</v>
      </c>
    </row>
    <row r="410" spans="1:16" ht="15" hidden="1" customHeight="1">
      <c r="A410" s="19" t="s">
        <v>58</v>
      </c>
      <c r="B410" s="21" t="s">
        <v>9</v>
      </c>
      <c r="C410" s="11" t="s">
        <v>28</v>
      </c>
      <c r="D410" s="11" t="s">
        <v>29</v>
      </c>
      <c r="E410" s="14">
        <v>2020</v>
      </c>
      <c r="F410" s="11" t="s">
        <v>41</v>
      </c>
      <c r="G410" s="27">
        <v>47</v>
      </c>
      <c r="H410" s="27">
        <v>28</v>
      </c>
      <c r="I410" s="27">
        <v>58</v>
      </c>
      <c r="J410" s="27">
        <v>136</v>
      </c>
      <c r="K410" s="27">
        <v>269</v>
      </c>
      <c r="L410" s="27">
        <v>5</v>
      </c>
      <c r="M410" s="27">
        <v>10</v>
      </c>
      <c r="N410" s="27">
        <v>12</v>
      </c>
      <c r="O410" s="27">
        <v>67</v>
      </c>
      <c r="P410" s="27">
        <f>SUM(L410:O410)</f>
        <v>94</v>
      </c>
    </row>
    <row r="411" spans="1:16" ht="15" hidden="1" customHeight="1">
      <c r="A411" s="17" t="s">
        <v>58</v>
      </c>
      <c r="B411" s="20" t="s">
        <v>9</v>
      </c>
      <c r="C411" s="17" t="s">
        <v>64</v>
      </c>
      <c r="D411" s="13" t="s">
        <v>32</v>
      </c>
      <c r="E411" s="13">
        <v>2020</v>
      </c>
      <c r="F411" s="13" t="s">
        <v>42</v>
      </c>
      <c r="G411" s="26">
        <v>613</v>
      </c>
      <c r="H411" s="26">
        <v>625</v>
      </c>
      <c r="I411" s="26">
        <v>597</v>
      </c>
      <c r="J411" s="26">
        <v>2821</v>
      </c>
      <c r="K411" s="26">
        <v>4656</v>
      </c>
      <c r="L411" s="26">
        <f>SUM(L412:L422)</f>
        <v>135</v>
      </c>
      <c r="M411" s="26">
        <f>SUM(M412:M422)</f>
        <v>394</v>
      </c>
      <c r="N411" s="26">
        <f>SUM(N412:N422)</f>
        <v>165</v>
      </c>
      <c r="O411" s="26">
        <f>SUM(O412:O422)</f>
        <v>2145</v>
      </c>
      <c r="P411" s="26">
        <f>SUM(P412:P422)</f>
        <v>2839</v>
      </c>
    </row>
    <row r="412" spans="1:16" ht="15" hidden="1" customHeight="1">
      <c r="A412" s="19" t="s">
        <v>58</v>
      </c>
      <c r="B412" s="21" t="s">
        <v>9</v>
      </c>
      <c r="C412" s="11" t="s">
        <v>8</v>
      </c>
      <c r="D412" s="11" t="s">
        <v>9</v>
      </c>
      <c r="E412" s="14">
        <v>2020</v>
      </c>
      <c r="F412" s="11" t="s">
        <v>42</v>
      </c>
      <c r="G412" s="27">
        <v>331</v>
      </c>
      <c r="H412" s="27">
        <v>346</v>
      </c>
      <c r="I412" s="27">
        <v>411</v>
      </c>
      <c r="J412" s="27">
        <v>1706</v>
      </c>
      <c r="K412" s="27">
        <v>2794</v>
      </c>
      <c r="L412" s="27">
        <v>52</v>
      </c>
      <c r="M412" s="27">
        <v>187</v>
      </c>
      <c r="N412" s="27">
        <v>132</v>
      </c>
      <c r="O412" s="27">
        <v>1354</v>
      </c>
      <c r="P412" s="27">
        <f>SUM(L412:O412)</f>
        <v>1725</v>
      </c>
    </row>
    <row r="413" spans="1:16" ht="15" hidden="1" customHeight="1">
      <c r="A413" s="19" t="s">
        <v>58</v>
      </c>
      <c r="B413" s="21" t="s">
        <v>9</v>
      </c>
      <c r="C413" s="11" t="s">
        <v>10</v>
      </c>
      <c r="D413" s="11" t="s">
        <v>11</v>
      </c>
      <c r="E413" s="14">
        <v>2020</v>
      </c>
      <c r="F413" s="11" t="s">
        <v>42</v>
      </c>
      <c r="G413" s="27">
        <v>6</v>
      </c>
      <c r="H413" s="27">
        <v>34</v>
      </c>
      <c r="I413" s="27">
        <v>5</v>
      </c>
      <c r="J413" s="27">
        <v>92</v>
      </c>
      <c r="K413" s="27">
        <v>137</v>
      </c>
      <c r="L413" s="27">
        <v>13</v>
      </c>
      <c r="M413" s="27">
        <v>22</v>
      </c>
      <c r="N413" s="27">
        <v>1</v>
      </c>
      <c r="O413" s="27">
        <v>73</v>
      </c>
      <c r="P413" s="27">
        <f>SUM(L413:O413)</f>
        <v>109</v>
      </c>
    </row>
    <row r="414" spans="1:16" ht="15" hidden="1" customHeight="1">
      <c r="A414" s="19" t="s">
        <v>58</v>
      </c>
      <c r="B414" s="21" t="s">
        <v>9</v>
      </c>
      <c r="C414" s="11" t="s">
        <v>12</v>
      </c>
      <c r="D414" s="11" t="s">
        <v>13</v>
      </c>
      <c r="E414" s="14">
        <v>2020</v>
      </c>
      <c r="F414" s="11" t="s">
        <v>42</v>
      </c>
      <c r="G414" s="27">
        <v>72</v>
      </c>
      <c r="H414" s="27">
        <v>92</v>
      </c>
      <c r="I414" s="27">
        <v>32</v>
      </c>
      <c r="J414" s="27">
        <v>296</v>
      </c>
      <c r="K414" s="27">
        <v>492</v>
      </c>
      <c r="L414" s="27">
        <v>25</v>
      </c>
      <c r="M414" s="27">
        <v>75</v>
      </c>
      <c r="N414" s="27">
        <v>7</v>
      </c>
      <c r="O414" s="27">
        <v>181</v>
      </c>
      <c r="P414" s="27">
        <f t="shared" ref="P414:P419" si="43">SUM(L414:O414)</f>
        <v>288</v>
      </c>
    </row>
    <row r="415" spans="1:16" ht="15" hidden="1" customHeight="1">
      <c r="A415" s="19" t="s">
        <v>58</v>
      </c>
      <c r="B415" s="21" t="s">
        <v>9</v>
      </c>
      <c r="C415" s="11" t="s">
        <v>14</v>
      </c>
      <c r="D415" s="11" t="s">
        <v>15</v>
      </c>
      <c r="E415" s="14">
        <v>2020</v>
      </c>
      <c r="F415" s="11" t="s">
        <v>42</v>
      </c>
      <c r="G415" s="27">
        <v>11</v>
      </c>
      <c r="H415" s="27">
        <v>5</v>
      </c>
      <c r="I415" s="27">
        <v>8</v>
      </c>
      <c r="J415" s="27">
        <v>52</v>
      </c>
      <c r="K415" s="27">
        <v>76</v>
      </c>
      <c r="L415" s="27">
        <v>2</v>
      </c>
      <c r="M415" s="27">
        <v>9</v>
      </c>
      <c r="N415" s="27">
        <v>1</v>
      </c>
      <c r="O415" s="27">
        <v>35</v>
      </c>
      <c r="P415" s="27">
        <f t="shared" si="43"/>
        <v>47</v>
      </c>
    </row>
    <row r="416" spans="1:16" ht="15" hidden="1" customHeight="1">
      <c r="A416" s="19" t="s">
        <v>58</v>
      </c>
      <c r="B416" s="21" t="s">
        <v>9</v>
      </c>
      <c r="C416" s="11" t="s">
        <v>16</v>
      </c>
      <c r="D416" s="11" t="s">
        <v>17</v>
      </c>
      <c r="E416" s="14">
        <v>2020</v>
      </c>
      <c r="F416" s="11" t="s">
        <v>42</v>
      </c>
      <c r="G416" s="27">
        <v>33</v>
      </c>
      <c r="H416" s="27">
        <v>36</v>
      </c>
      <c r="I416" s="27">
        <v>42</v>
      </c>
      <c r="J416" s="27">
        <v>203</v>
      </c>
      <c r="K416" s="27">
        <v>314</v>
      </c>
      <c r="L416" s="27">
        <v>4</v>
      </c>
      <c r="M416" s="27">
        <v>20</v>
      </c>
      <c r="N416" s="27">
        <v>4</v>
      </c>
      <c r="O416" s="27">
        <v>173</v>
      </c>
      <c r="P416" s="27">
        <f t="shared" si="43"/>
        <v>201</v>
      </c>
    </row>
    <row r="417" spans="1:16" ht="15" hidden="1" customHeight="1">
      <c r="A417" s="19" t="s">
        <v>58</v>
      </c>
      <c r="B417" s="21" t="s">
        <v>9</v>
      </c>
      <c r="C417" s="11" t="s">
        <v>18</v>
      </c>
      <c r="D417" s="11" t="s">
        <v>19</v>
      </c>
      <c r="E417" s="14">
        <v>2020</v>
      </c>
      <c r="F417" s="11" t="s">
        <v>42</v>
      </c>
      <c r="G417" s="27">
        <v>21</v>
      </c>
      <c r="H417" s="27">
        <v>29</v>
      </c>
      <c r="I417" s="27">
        <v>18</v>
      </c>
      <c r="J417" s="27">
        <v>92</v>
      </c>
      <c r="K417" s="27">
        <v>160</v>
      </c>
      <c r="L417" s="27">
        <v>9</v>
      </c>
      <c r="M417" s="27">
        <v>20</v>
      </c>
      <c r="N417" s="27">
        <v>4</v>
      </c>
      <c r="O417" s="27">
        <v>73</v>
      </c>
      <c r="P417" s="27">
        <f t="shared" si="43"/>
        <v>106</v>
      </c>
    </row>
    <row r="418" spans="1:16" ht="15" hidden="1" customHeight="1">
      <c r="A418" s="19" t="s">
        <v>58</v>
      </c>
      <c r="B418" s="21" t="s">
        <v>9</v>
      </c>
      <c r="C418" s="11" t="s">
        <v>20</v>
      </c>
      <c r="D418" s="11" t="s">
        <v>21</v>
      </c>
      <c r="E418" s="14">
        <v>2020</v>
      </c>
      <c r="F418" s="11" t="s">
        <v>42</v>
      </c>
      <c r="G418" s="27">
        <v>69</v>
      </c>
      <c r="H418" s="27">
        <v>39</v>
      </c>
      <c r="I418" s="27">
        <v>20</v>
      </c>
      <c r="J418" s="27">
        <v>168</v>
      </c>
      <c r="K418" s="27">
        <v>296</v>
      </c>
      <c r="L418" s="27">
        <v>21</v>
      </c>
      <c r="M418" s="27">
        <v>22</v>
      </c>
      <c r="N418" s="27">
        <v>3</v>
      </c>
      <c r="O418" s="27">
        <v>119</v>
      </c>
      <c r="P418" s="27">
        <f t="shared" si="43"/>
        <v>165</v>
      </c>
    </row>
    <row r="419" spans="1:16" ht="15" hidden="1" customHeight="1">
      <c r="A419" s="19" t="s">
        <v>58</v>
      </c>
      <c r="B419" s="21" t="s">
        <v>9</v>
      </c>
      <c r="C419" s="11" t="s">
        <v>22</v>
      </c>
      <c r="D419" s="11" t="s">
        <v>23</v>
      </c>
      <c r="E419" s="14">
        <v>2020</v>
      </c>
      <c r="F419" s="11" t="s">
        <v>42</v>
      </c>
      <c r="G419" s="27">
        <v>6</v>
      </c>
      <c r="H419" s="27">
        <v>4</v>
      </c>
      <c r="I419" s="27">
        <v>1</v>
      </c>
      <c r="J419" s="27">
        <v>18</v>
      </c>
      <c r="K419" s="27">
        <v>29</v>
      </c>
      <c r="L419" s="27">
        <v>3</v>
      </c>
      <c r="M419" s="27">
        <v>9</v>
      </c>
      <c r="N419" s="27">
        <v>0</v>
      </c>
      <c r="O419" s="27">
        <v>28</v>
      </c>
      <c r="P419" s="27">
        <f t="shared" si="43"/>
        <v>40</v>
      </c>
    </row>
    <row r="420" spans="1:16" ht="15" hidden="1" customHeight="1">
      <c r="A420" s="19" t="s">
        <v>58</v>
      </c>
      <c r="B420" s="21" t="s">
        <v>9</v>
      </c>
      <c r="C420" s="11" t="s">
        <v>24</v>
      </c>
      <c r="D420" s="11" t="s">
        <v>25</v>
      </c>
      <c r="E420" s="14">
        <v>2020</v>
      </c>
      <c r="F420" s="11" t="s">
        <v>42</v>
      </c>
      <c r="G420" s="27">
        <v>17</v>
      </c>
      <c r="H420" s="27">
        <v>13</v>
      </c>
      <c r="I420" s="27">
        <v>2</v>
      </c>
      <c r="J420" s="27">
        <v>41</v>
      </c>
      <c r="K420" s="27">
        <v>73</v>
      </c>
      <c r="L420" s="27">
        <v>1</v>
      </c>
      <c r="M420" s="27">
        <v>15</v>
      </c>
      <c r="N420" s="27">
        <v>1</v>
      </c>
      <c r="O420" s="27">
        <v>22</v>
      </c>
      <c r="P420" s="27">
        <f>SUM(L420:O420)</f>
        <v>39</v>
      </c>
    </row>
    <row r="421" spans="1:16" ht="15" hidden="1" customHeight="1">
      <c r="A421" s="19" t="s">
        <v>58</v>
      </c>
      <c r="B421" s="21" t="s">
        <v>9</v>
      </c>
      <c r="C421" s="11" t="s">
        <v>26</v>
      </c>
      <c r="D421" s="11" t="s">
        <v>27</v>
      </c>
      <c r="E421" s="14">
        <v>2020</v>
      </c>
      <c r="F421" s="11" t="s">
        <v>42</v>
      </c>
      <c r="G421" s="27">
        <v>0</v>
      </c>
      <c r="H421" s="27">
        <v>2</v>
      </c>
      <c r="I421" s="27">
        <v>0</v>
      </c>
      <c r="J421" s="27">
        <v>20</v>
      </c>
      <c r="K421" s="27">
        <v>22</v>
      </c>
      <c r="L421" s="27">
        <v>0</v>
      </c>
      <c r="M421" s="27">
        <v>2</v>
      </c>
      <c r="N421" s="27">
        <v>0</v>
      </c>
      <c r="O421" s="27">
        <v>18</v>
      </c>
      <c r="P421" s="27">
        <f>SUM(L421:O421)</f>
        <v>20</v>
      </c>
    </row>
    <row r="422" spans="1:16" ht="15" hidden="1" customHeight="1">
      <c r="A422" s="19" t="s">
        <v>58</v>
      </c>
      <c r="B422" s="21" t="s">
        <v>9</v>
      </c>
      <c r="C422" s="11" t="s">
        <v>28</v>
      </c>
      <c r="D422" s="11" t="s">
        <v>29</v>
      </c>
      <c r="E422" s="14">
        <v>2020</v>
      </c>
      <c r="F422" s="11" t="s">
        <v>42</v>
      </c>
      <c r="G422" s="27">
        <v>47</v>
      </c>
      <c r="H422" s="27">
        <v>25</v>
      </c>
      <c r="I422" s="27">
        <v>58</v>
      </c>
      <c r="J422" s="27">
        <v>133</v>
      </c>
      <c r="K422" s="27">
        <v>263</v>
      </c>
      <c r="L422" s="27">
        <v>5</v>
      </c>
      <c r="M422" s="27">
        <v>13</v>
      </c>
      <c r="N422" s="27">
        <v>12</v>
      </c>
      <c r="O422" s="27">
        <v>69</v>
      </c>
      <c r="P422" s="27">
        <f>SUM(L422:O422)</f>
        <v>99</v>
      </c>
    </row>
    <row r="423" spans="1:16" ht="15" hidden="1" customHeight="1">
      <c r="A423" s="17" t="s">
        <v>58</v>
      </c>
      <c r="B423" s="20" t="s">
        <v>9</v>
      </c>
      <c r="C423" s="17" t="s">
        <v>64</v>
      </c>
      <c r="D423" s="13" t="s">
        <v>32</v>
      </c>
      <c r="E423" s="13">
        <v>2020</v>
      </c>
      <c r="F423" s="13" t="s">
        <v>43</v>
      </c>
      <c r="G423" s="26">
        <v>614</v>
      </c>
      <c r="H423" s="26">
        <v>550</v>
      </c>
      <c r="I423" s="26">
        <v>574</v>
      </c>
      <c r="J423" s="26">
        <v>2789</v>
      </c>
      <c r="K423" s="26">
        <v>4527</v>
      </c>
      <c r="L423" s="26">
        <f>SUM(L424:L434)</f>
        <v>135</v>
      </c>
      <c r="M423" s="26">
        <f>SUM(M424:M434)</f>
        <v>394</v>
      </c>
      <c r="N423" s="26">
        <f>SUM(N424:N434)</f>
        <v>165</v>
      </c>
      <c r="O423" s="26">
        <f>SUM(O424:O434)</f>
        <v>2145</v>
      </c>
      <c r="P423" s="26">
        <f>SUM(P424:P434)</f>
        <v>2839</v>
      </c>
    </row>
    <row r="424" spans="1:16" ht="15" hidden="1" customHeight="1">
      <c r="A424" s="19" t="s">
        <v>58</v>
      </c>
      <c r="B424" s="21" t="s">
        <v>9</v>
      </c>
      <c r="C424" s="11" t="s">
        <v>8</v>
      </c>
      <c r="D424" s="11" t="s">
        <v>9</v>
      </c>
      <c r="E424" s="14">
        <v>2020</v>
      </c>
      <c r="F424" s="11" t="s">
        <v>43</v>
      </c>
      <c r="G424" s="27">
        <v>332</v>
      </c>
      <c r="H424" s="27">
        <v>271</v>
      </c>
      <c r="I424" s="27">
        <v>388</v>
      </c>
      <c r="J424" s="27">
        <v>1676</v>
      </c>
      <c r="K424" s="27">
        <v>2667</v>
      </c>
      <c r="L424" s="27">
        <v>52</v>
      </c>
      <c r="M424" s="27">
        <v>187</v>
      </c>
      <c r="N424" s="27">
        <v>132</v>
      </c>
      <c r="O424" s="27">
        <v>1354</v>
      </c>
      <c r="P424" s="27">
        <f>SUM(L424:O424)</f>
        <v>1725</v>
      </c>
    </row>
    <row r="425" spans="1:16" ht="15" hidden="1" customHeight="1">
      <c r="A425" s="19" t="s">
        <v>58</v>
      </c>
      <c r="B425" s="21" t="s">
        <v>9</v>
      </c>
      <c r="C425" s="11" t="s">
        <v>10</v>
      </c>
      <c r="D425" s="11" t="s">
        <v>11</v>
      </c>
      <c r="E425" s="14">
        <v>2020</v>
      </c>
      <c r="F425" s="11" t="s">
        <v>43</v>
      </c>
      <c r="G425" s="27">
        <v>6</v>
      </c>
      <c r="H425" s="27">
        <v>34</v>
      </c>
      <c r="I425" s="27">
        <v>5</v>
      </c>
      <c r="J425" s="27">
        <v>92</v>
      </c>
      <c r="K425" s="27">
        <v>137</v>
      </c>
      <c r="L425" s="27">
        <v>13</v>
      </c>
      <c r="M425" s="27">
        <v>22</v>
      </c>
      <c r="N425" s="27">
        <v>1</v>
      </c>
      <c r="O425" s="27">
        <v>73</v>
      </c>
      <c r="P425" s="27">
        <f>SUM(L425:O425)</f>
        <v>109</v>
      </c>
    </row>
    <row r="426" spans="1:16" ht="15" hidden="1" customHeight="1">
      <c r="A426" s="19" t="s">
        <v>58</v>
      </c>
      <c r="B426" s="21" t="s">
        <v>9</v>
      </c>
      <c r="C426" s="11" t="s">
        <v>12</v>
      </c>
      <c r="D426" s="11" t="s">
        <v>13</v>
      </c>
      <c r="E426" s="14">
        <v>2020</v>
      </c>
      <c r="F426" s="11" t="s">
        <v>43</v>
      </c>
      <c r="G426" s="27">
        <v>72</v>
      </c>
      <c r="H426" s="27">
        <v>92</v>
      </c>
      <c r="I426" s="27">
        <v>32</v>
      </c>
      <c r="J426" s="27">
        <v>293</v>
      </c>
      <c r="K426" s="27">
        <v>489</v>
      </c>
      <c r="L426" s="27">
        <v>25</v>
      </c>
      <c r="M426" s="27">
        <v>75</v>
      </c>
      <c r="N426" s="27">
        <v>7</v>
      </c>
      <c r="O426" s="27">
        <v>181</v>
      </c>
      <c r="P426" s="27">
        <f t="shared" ref="P426:P431" si="44">SUM(L426:O426)</f>
        <v>288</v>
      </c>
    </row>
    <row r="427" spans="1:16" ht="15" hidden="1" customHeight="1">
      <c r="A427" s="19" t="s">
        <v>58</v>
      </c>
      <c r="B427" s="21" t="s">
        <v>9</v>
      </c>
      <c r="C427" s="11" t="s">
        <v>14</v>
      </c>
      <c r="D427" s="11" t="s">
        <v>15</v>
      </c>
      <c r="E427" s="14">
        <v>2020</v>
      </c>
      <c r="F427" s="11" t="s">
        <v>43</v>
      </c>
      <c r="G427" s="27">
        <v>11</v>
      </c>
      <c r="H427" s="27">
        <v>5</v>
      </c>
      <c r="I427" s="27">
        <v>8</v>
      </c>
      <c r="J427" s="27">
        <v>52</v>
      </c>
      <c r="K427" s="27">
        <v>76</v>
      </c>
      <c r="L427" s="27">
        <v>2</v>
      </c>
      <c r="M427" s="27">
        <v>9</v>
      </c>
      <c r="N427" s="27">
        <v>1</v>
      </c>
      <c r="O427" s="27">
        <v>35</v>
      </c>
      <c r="P427" s="27">
        <f t="shared" si="44"/>
        <v>47</v>
      </c>
    </row>
    <row r="428" spans="1:16" ht="15" hidden="1" customHeight="1">
      <c r="A428" s="19" t="s">
        <v>58</v>
      </c>
      <c r="B428" s="21" t="s">
        <v>9</v>
      </c>
      <c r="C428" s="11" t="s">
        <v>16</v>
      </c>
      <c r="D428" s="11" t="s">
        <v>17</v>
      </c>
      <c r="E428" s="14">
        <v>2020</v>
      </c>
      <c r="F428" s="11" t="s">
        <v>43</v>
      </c>
      <c r="G428" s="27">
        <v>33</v>
      </c>
      <c r="H428" s="27">
        <v>36</v>
      </c>
      <c r="I428" s="27">
        <v>42</v>
      </c>
      <c r="J428" s="27">
        <v>204</v>
      </c>
      <c r="K428" s="27">
        <v>315</v>
      </c>
      <c r="L428" s="27">
        <v>4</v>
      </c>
      <c r="M428" s="27">
        <v>20</v>
      </c>
      <c r="N428" s="27">
        <v>4</v>
      </c>
      <c r="O428" s="27">
        <v>173</v>
      </c>
      <c r="P428" s="27">
        <f t="shared" si="44"/>
        <v>201</v>
      </c>
    </row>
    <row r="429" spans="1:16" ht="15" hidden="1" customHeight="1">
      <c r="A429" s="19" t="s">
        <v>58</v>
      </c>
      <c r="B429" s="21" t="s">
        <v>9</v>
      </c>
      <c r="C429" s="11" t="s">
        <v>18</v>
      </c>
      <c r="D429" s="11" t="s">
        <v>19</v>
      </c>
      <c r="E429" s="14">
        <v>2020</v>
      </c>
      <c r="F429" s="11" t="s">
        <v>43</v>
      </c>
      <c r="G429" s="27">
        <v>21</v>
      </c>
      <c r="H429" s="27">
        <v>29</v>
      </c>
      <c r="I429" s="27">
        <v>18</v>
      </c>
      <c r="J429" s="27">
        <v>92</v>
      </c>
      <c r="K429" s="27">
        <v>160</v>
      </c>
      <c r="L429" s="27">
        <v>9</v>
      </c>
      <c r="M429" s="27">
        <v>20</v>
      </c>
      <c r="N429" s="27">
        <v>4</v>
      </c>
      <c r="O429" s="27">
        <v>73</v>
      </c>
      <c r="P429" s="27">
        <f t="shared" si="44"/>
        <v>106</v>
      </c>
    </row>
    <row r="430" spans="1:16" ht="15" hidden="1" customHeight="1">
      <c r="A430" s="19" t="s">
        <v>58</v>
      </c>
      <c r="B430" s="21" t="s">
        <v>9</v>
      </c>
      <c r="C430" s="11" t="s">
        <v>20</v>
      </c>
      <c r="D430" s="11" t="s">
        <v>21</v>
      </c>
      <c r="E430" s="14">
        <v>2020</v>
      </c>
      <c r="F430" s="11" t="s">
        <v>43</v>
      </c>
      <c r="G430" s="27">
        <v>69</v>
      </c>
      <c r="H430" s="27">
        <v>39</v>
      </c>
      <c r="I430" s="27">
        <v>20</v>
      </c>
      <c r="J430" s="27">
        <v>168</v>
      </c>
      <c r="K430" s="27">
        <v>296</v>
      </c>
      <c r="L430" s="27">
        <v>21</v>
      </c>
      <c r="M430" s="27">
        <v>22</v>
      </c>
      <c r="N430" s="27">
        <v>3</v>
      </c>
      <c r="O430" s="27">
        <v>119</v>
      </c>
      <c r="P430" s="27">
        <f t="shared" si="44"/>
        <v>165</v>
      </c>
    </row>
    <row r="431" spans="1:16" ht="15" hidden="1" customHeight="1">
      <c r="A431" s="19" t="s">
        <v>58</v>
      </c>
      <c r="B431" s="21" t="s">
        <v>9</v>
      </c>
      <c r="C431" s="11" t="s">
        <v>22</v>
      </c>
      <c r="D431" s="11" t="s">
        <v>23</v>
      </c>
      <c r="E431" s="14">
        <v>2020</v>
      </c>
      <c r="F431" s="11" t="s">
        <v>43</v>
      </c>
      <c r="G431" s="27">
        <v>6</v>
      </c>
      <c r="H431" s="27">
        <v>4</v>
      </c>
      <c r="I431" s="27">
        <v>1</v>
      </c>
      <c r="J431" s="27">
        <v>18</v>
      </c>
      <c r="K431" s="27">
        <v>29</v>
      </c>
      <c r="L431" s="27">
        <v>3</v>
      </c>
      <c r="M431" s="27">
        <v>9</v>
      </c>
      <c r="N431" s="27">
        <v>0</v>
      </c>
      <c r="O431" s="27">
        <v>28</v>
      </c>
      <c r="P431" s="27">
        <f t="shared" si="44"/>
        <v>40</v>
      </c>
    </row>
    <row r="432" spans="1:16" ht="15" hidden="1" customHeight="1">
      <c r="A432" s="19" t="s">
        <v>58</v>
      </c>
      <c r="B432" s="21" t="s">
        <v>9</v>
      </c>
      <c r="C432" s="11" t="s">
        <v>24</v>
      </c>
      <c r="D432" s="11" t="s">
        <v>25</v>
      </c>
      <c r="E432" s="14">
        <v>2020</v>
      </c>
      <c r="F432" s="11" t="s">
        <v>43</v>
      </c>
      <c r="G432" s="27">
        <v>17</v>
      </c>
      <c r="H432" s="27">
        <v>13</v>
      </c>
      <c r="I432" s="27">
        <v>2</v>
      </c>
      <c r="J432" s="27">
        <v>41</v>
      </c>
      <c r="K432" s="27">
        <v>73</v>
      </c>
      <c r="L432" s="27">
        <v>1</v>
      </c>
      <c r="M432" s="27">
        <v>15</v>
      </c>
      <c r="N432" s="27">
        <v>1</v>
      </c>
      <c r="O432" s="27">
        <v>22</v>
      </c>
      <c r="P432" s="27">
        <f>SUM(L432:O432)</f>
        <v>39</v>
      </c>
    </row>
    <row r="433" spans="1:16" ht="15" hidden="1" customHeight="1">
      <c r="A433" s="19" t="s">
        <v>58</v>
      </c>
      <c r="B433" s="21" t="s">
        <v>9</v>
      </c>
      <c r="C433" s="11" t="s">
        <v>26</v>
      </c>
      <c r="D433" s="11" t="s">
        <v>27</v>
      </c>
      <c r="E433" s="14">
        <v>2020</v>
      </c>
      <c r="F433" s="11" t="s">
        <v>43</v>
      </c>
      <c r="G433" s="27">
        <v>0</v>
      </c>
      <c r="H433" s="27">
        <v>2</v>
      </c>
      <c r="I433" s="27">
        <v>0</v>
      </c>
      <c r="J433" s="27">
        <v>20</v>
      </c>
      <c r="K433" s="27">
        <v>22</v>
      </c>
      <c r="L433" s="27">
        <v>0</v>
      </c>
      <c r="M433" s="27">
        <v>2</v>
      </c>
      <c r="N433" s="27">
        <v>0</v>
      </c>
      <c r="O433" s="27">
        <v>18</v>
      </c>
      <c r="P433" s="27">
        <f>SUM(L433:O433)</f>
        <v>20</v>
      </c>
    </row>
    <row r="434" spans="1:16" ht="15" hidden="1" customHeight="1">
      <c r="A434" s="19" t="s">
        <v>58</v>
      </c>
      <c r="B434" s="21" t="s">
        <v>9</v>
      </c>
      <c r="C434" s="11" t="s">
        <v>28</v>
      </c>
      <c r="D434" s="11" t="s">
        <v>29</v>
      </c>
      <c r="E434" s="14">
        <v>2020</v>
      </c>
      <c r="F434" s="11" t="s">
        <v>43</v>
      </c>
      <c r="G434" s="27">
        <v>47</v>
      </c>
      <c r="H434" s="27">
        <v>25</v>
      </c>
      <c r="I434" s="27">
        <v>58</v>
      </c>
      <c r="J434" s="27">
        <v>133</v>
      </c>
      <c r="K434" s="27">
        <v>263</v>
      </c>
      <c r="L434" s="27">
        <v>5</v>
      </c>
      <c r="M434" s="27">
        <v>13</v>
      </c>
      <c r="N434" s="27">
        <v>12</v>
      </c>
      <c r="O434" s="27">
        <v>69</v>
      </c>
      <c r="P434" s="27">
        <f>SUM(L434:O434)</f>
        <v>99</v>
      </c>
    </row>
    <row r="435" spans="1:16" ht="15" hidden="1" customHeight="1">
      <c r="A435" s="17" t="s">
        <v>58</v>
      </c>
      <c r="B435" s="20" t="s">
        <v>9</v>
      </c>
      <c r="C435" s="17" t="s">
        <v>64</v>
      </c>
      <c r="D435" s="13" t="s">
        <v>32</v>
      </c>
      <c r="E435" s="13">
        <v>2021</v>
      </c>
      <c r="F435" s="13" t="s">
        <v>31</v>
      </c>
      <c r="G435" s="26">
        <v>614</v>
      </c>
      <c r="H435" s="26">
        <v>550</v>
      </c>
      <c r="I435" s="26">
        <v>575</v>
      </c>
      <c r="J435" s="26">
        <v>2788</v>
      </c>
      <c r="K435" s="26">
        <v>4527</v>
      </c>
      <c r="L435" s="26">
        <f>SUM(L436:L446)</f>
        <v>0</v>
      </c>
      <c r="M435" s="26">
        <f>SUM(M436:M446)</f>
        <v>0</v>
      </c>
      <c r="N435" s="26">
        <f>SUM(N436:N446)</f>
        <v>0</v>
      </c>
      <c r="O435" s="26">
        <f>SUM(O436:O446)</f>
        <v>0</v>
      </c>
      <c r="P435" s="26">
        <f>SUM(P436:P446)</f>
        <v>0</v>
      </c>
    </row>
    <row r="436" spans="1:16" ht="15" hidden="1" customHeight="1">
      <c r="A436" s="19" t="s">
        <v>58</v>
      </c>
      <c r="B436" s="21" t="s">
        <v>9</v>
      </c>
      <c r="C436" s="11" t="s">
        <v>8</v>
      </c>
      <c r="D436" s="11" t="s">
        <v>9</v>
      </c>
      <c r="E436" s="14">
        <v>2021</v>
      </c>
      <c r="F436" s="11" t="s">
        <v>31</v>
      </c>
      <c r="G436" s="27">
        <v>331</v>
      </c>
      <c r="H436" s="27">
        <v>271</v>
      </c>
      <c r="I436" s="27">
        <v>389</v>
      </c>
      <c r="J436" s="27">
        <v>1673</v>
      </c>
      <c r="K436" s="27">
        <v>2664</v>
      </c>
      <c r="L436" s="27">
        <v>0</v>
      </c>
      <c r="M436" s="27">
        <v>0</v>
      </c>
      <c r="N436" s="27">
        <v>0</v>
      </c>
      <c r="O436" s="27">
        <v>0</v>
      </c>
      <c r="P436" s="27">
        <f>SUM(L436:O436)</f>
        <v>0</v>
      </c>
    </row>
    <row r="437" spans="1:16" ht="15" hidden="1" customHeight="1">
      <c r="A437" s="19" t="s">
        <v>58</v>
      </c>
      <c r="B437" s="21" t="s">
        <v>9</v>
      </c>
      <c r="C437" s="11" t="s">
        <v>10</v>
      </c>
      <c r="D437" s="11" t="s">
        <v>11</v>
      </c>
      <c r="E437" s="14">
        <v>2021</v>
      </c>
      <c r="F437" s="11" t="s">
        <v>31</v>
      </c>
      <c r="G437" s="27">
        <v>6</v>
      </c>
      <c r="H437" s="27">
        <v>34</v>
      </c>
      <c r="I437" s="27">
        <v>5</v>
      </c>
      <c r="J437" s="27">
        <v>92</v>
      </c>
      <c r="K437" s="27">
        <v>137</v>
      </c>
      <c r="L437" s="27">
        <v>0</v>
      </c>
      <c r="M437" s="27">
        <v>0</v>
      </c>
      <c r="N437" s="27">
        <v>0</v>
      </c>
      <c r="O437" s="27">
        <v>0</v>
      </c>
      <c r="P437" s="27">
        <f>SUM(L437:O437)</f>
        <v>0</v>
      </c>
    </row>
    <row r="438" spans="1:16" ht="15" hidden="1" customHeight="1">
      <c r="A438" s="19" t="s">
        <v>58</v>
      </c>
      <c r="B438" s="21" t="s">
        <v>9</v>
      </c>
      <c r="C438" s="11" t="s">
        <v>12</v>
      </c>
      <c r="D438" s="11" t="s">
        <v>13</v>
      </c>
      <c r="E438" s="14">
        <v>2021</v>
      </c>
      <c r="F438" s="11" t="s">
        <v>31</v>
      </c>
      <c r="G438" s="27">
        <v>72</v>
      </c>
      <c r="H438" s="27">
        <v>92</v>
      </c>
      <c r="I438" s="27">
        <v>32</v>
      </c>
      <c r="J438" s="27">
        <v>293</v>
      </c>
      <c r="K438" s="27">
        <v>489</v>
      </c>
      <c r="L438" s="27">
        <v>0</v>
      </c>
      <c r="M438" s="27">
        <v>0</v>
      </c>
      <c r="N438" s="27">
        <v>0</v>
      </c>
      <c r="O438" s="27">
        <v>0</v>
      </c>
      <c r="P438" s="27">
        <f t="shared" ref="P438:P443" si="45">SUM(L438:O438)</f>
        <v>0</v>
      </c>
    </row>
    <row r="439" spans="1:16" ht="15" hidden="1" customHeight="1">
      <c r="A439" s="19" t="s">
        <v>58</v>
      </c>
      <c r="B439" s="21" t="s">
        <v>9</v>
      </c>
      <c r="C439" s="11" t="s">
        <v>14</v>
      </c>
      <c r="D439" s="11" t="s">
        <v>15</v>
      </c>
      <c r="E439" s="14">
        <v>2021</v>
      </c>
      <c r="F439" s="11" t="s">
        <v>31</v>
      </c>
      <c r="G439" s="27">
        <v>11</v>
      </c>
      <c r="H439" s="27">
        <v>5</v>
      </c>
      <c r="I439" s="27">
        <v>8</v>
      </c>
      <c r="J439" s="27">
        <v>52</v>
      </c>
      <c r="K439" s="27">
        <v>76</v>
      </c>
      <c r="L439" s="27">
        <v>0</v>
      </c>
      <c r="M439" s="27">
        <v>0</v>
      </c>
      <c r="N439" s="27">
        <v>0</v>
      </c>
      <c r="O439" s="27">
        <v>0</v>
      </c>
      <c r="P439" s="27">
        <f t="shared" si="45"/>
        <v>0</v>
      </c>
    </row>
    <row r="440" spans="1:16" ht="15" hidden="1" customHeight="1">
      <c r="A440" s="19" t="s">
        <v>58</v>
      </c>
      <c r="B440" s="21" t="s">
        <v>9</v>
      </c>
      <c r="C440" s="11" t="s">
        <v>16</v>
      </c>
      <c r="D440" s="11" t="s">
        <v>17</v>
      </c>
      <c r="E440" s="14">
        <v>2021</v>
      </c>
      <c r="F440" s="11" t="s">
        <v>31</v>
      </c>
      <c r="G440" s="27">
        <v>34</v>
      </c>
      <c r="H440" s="27">
        <v>36</v>
      </c>
      <c r="I440" s="27">
        <v>42</v>
      </c>
      <c r="J440" s="27">
        <v>206</v>
      </c>
      <c r="K440" s="27">
        <v>318</v>
      </c>
      <c r="L440" s="27">
        <v>0</v>
      </c>
      <c r="M440" s="27">
        <v>0</v>
      </c>
      <c r="N440" s="27">
        <v>0</v>
      </c>
      <c r="O440" s="27">
        <v>0</v>
      </c>
      <c r="P440" s="27">
        <f t="shared" si="45"/>
        <v>0</v>
      </c>
    </row>
    <row r="441" spans="1:16" ht="15" hidden="1" customHeight="1">
      <c r="A441" s="19" t="s">
        <v>58</v>
      </c>
      <c r="B441" s="21" t="s">
        <v>9</v>
      </c>
      <c r="C441" s="11" t="s">
        <v>18</v>
      </c>
      <c r="D441" s="11" t="s">
        <v>19</v>
      </c>
      <c r="E441" s="14">
        <v>2021</v>
      </c>
      <c r="F441" s="11" t="s">
        <v>31</v>
      </c>
      <c r="G441" s="27">
        <v>21</v>
      </c>
      <c r="H441" s="27">
        <v>29</v>
      </c>
      <c r="I441" s="27">
        <v>18</v>
      </c>
      <c r="J441" s="27">
        <v>92</v>
      </c>
      <c r="K441" s="27">
        <v>160</v>
      </c>
      <c r="L441" s="27">
        <v>0</v>
      </c>
      <c r="M441" s="27">
        <v>0</v>
      </c>
      <c r="N441" s="27">
        <v>0</v>
      </c>
      <c r="O441" s="27">
        <v>0</v>
      </c>
      <c r="P441" s="27">
        <f t="shared" si="45"/>
        <v>0</v>
      </c>
    </row>
    <row r="442" spans="1:16" ht="15" hidden="1" customHeight="1">
      <c r="A442" s="19" t="s">
        <v>58</v>
      </c>
      <c r="B442" s="21" t="s">
        <v>9</v>
      </c>
      <c r="C442" s="11" t="s">
        <v>20</v>
      </c>
      <c r="D442" s="11" t="s">
        <v>21</v>
      </c>
      <c r="E442" s="14">
        <v>2021</v>
      </c>
      <c r="F442" s="11" t="s">
        <v>31</v>
      </c>
      <c r="G442" s="27">
        <v>69</v>
      </c>
      <c r="H442" s="27">
        <v>39</v>
      </c>
      <c r="I442" s="27">
        <v>20</v>
      </c>
      <c r="J442" s="27">
        <v>168</v>
      </c>
      <c r="K442" s="27">
        <v>296</v>
      </c>
      <c r="L442" s="27">
        <v>0</v>
      </c>
      <c r="M442" s="27">
        <v>0</v>
      </c>
      <c r="N442" s="27">
        <v>0</v>
      </c>
      <c r="O442" s="27">
        <v>0</v>
      </c>
      <c r="P442" s="27">
        <f t="shared" si="45"/>
        <v>0</v>
      </c>
    </row>
    <row r="443" spans="1:16" ht="15" hidden="1" customHeight="1">
      <c r="A443" s="19" t="s">
        <v>58</v>
      </c>
      <c r="B443" s="21" t="s">
        <v>9</v>
      </c>
      <c r="C443" s="11" t="s">
        <v>22</v>
      </c>
      <c r="D443" s="11" t="s">
        <v>23</v>
      </c>
      <c r="E443" s="14">
        <v>2021</v>
      </c>
      <c r="F443" s="11" t="s">
        <v>31</v>
      </c>
      <c r="G443" s="27">
        <v>6</v>
      </c>
      <c r="H443" s="27">
        <v>4</v>
      </c>
      <c r="I443" s="27">
        <v>1</v>
      </c>
      <c r="J443" s="27">
        <v>18</v>
      </c>
      <c r="K443" s="27">
        <v>29</v>
      </c>
      <c r="L443" s="27">
        <v>0</v>
      </c>
      <c r="M443" s="27">
        <v>0</v>
      </c>
      <c r="N443" s="27">
        <v>0</v>
      </c>
      <c r="O443" s="27">
        <v>0</v>
      </c>
      <c r="P443" s="27">
        <f t="shared" si="45"/>
        <v>0</v>
      </c>
    </row>
    <row r="444" spans="1:16" ht="15" hidden="1" customHeight="1">
      <c r="A444" s="19" t="s">
        <v>58</v>
      </c>
      <c r="B444" s="21" t="s">
        <v>9</v>
      </c>
      <c r="C444" s="11" t="s">
        <v>24</v>
      </c>
      <c r="D444" s="11" t="s">
        <v>25</v>
      </c>
      <c r="E444" s="14">
        <v>2021</v>
      </c>
      <c r="F444" s="11" t="s">
        <v>31</v>
      </c>
      <c r="G444" s="27">
        <v>17</v>
      </c>
      <c r="H444" s="27">
        <v>13</v>
      </c>
      <c r="I444" s="27">
        <v>2</v>
      </c>
      <c r="J444" s="27">
        <v>41</v>
      </c>
      <c r="K444" s="27">
        <v>73</v>
      </c>
      <c r="L444" s="27">
        <v>0</v>
      </c>
      <c r="M444" s="27">
        <v>0</v>
      </c>
      <c r="N444" s="27">
        <v>0</v>
      </c>
      <c r="O444" s="27">
        <v>0</v>
      </c>
      <c r="P444" s="27">
        <f>SUM(L444:O444)</f>
        <v>0</v>
      </c>
    </row>
    <row r="445" spans="1:16" ht="15" hidden="1" customHeight="1">
      <c r="A445" s="19" t="s">
        <v>58</v>
      </c>
      <c r="B445" s="21" t="s">
        <v>9</v>
      </c>
      <c r="C445" s="11" t="s">
        <v>26</v>
      </c>
      <c r="D445" s="11" t="s">
        <v>27</v>
      </c>
      <c r="E445" s="14">
        <v>2021</v>
      </c>
      <c r="F445" s="11" t="s">
        <v>31</v>
      </c>
      <c r="G445" s="27">
        <v>0</v>
      </c>
      <c r="H445" s="27">
        <v>2</v>
      </c>
      <c r="I445" s="27">
        <v>0</v>
      </c>
      <c r="J445" s="27">
        <v>20</v>
      </c>
      <c r="K445" s="27">
        <v>22</v>
      </c>
      <c r="L445" s="27">
        <v>0</v>
      </c>
      <c r="M445" s="27">
        <v>0</v>
      </c>
      <c r="N445" s="27">
        <v>0</v>
      </c>
      <c r="O445" s="27">
        <v>0</v>
      </c>
      <c r="P445" s="27">
        <f>SUM(L445:O445)</f>
        <v>0</v>
      </c>
    </row>
    <row r="446" spans="1:16" ht="15" hidden="1" customHeight="1">
      <c r="A446" s="19" t="s">
        <v>58</v>
      </c>
      <c r="B446" s="21" t="s">
        <v>9</v>
      </c>
      <c r="C446" s="11" t="s">
        <v>28</v>
      </c>
      <c r="D446" s="11" t="s">
        <v>29</v>
      </c>
      <c r="E446" s="14">
        <v>2021</v>
      </c>
      <c r="F446" s="11" t="s">
        <v>31</v>
      </c>
      <c r="G446" s="27">
        <v>47</v>
      </c>
      <c r="H446" s="27">
        <v>25</v>
      </c>
      <c r="I446" s="27">
        <v>58</v>
      </c>
      <c r="J446" s="27">
        <v>133</v>
      </c>
      <c r="K446" s="27">
        <v>263</v>
      </c>
      <c r="L446" s="27">
        <v>0</v>
      </c>
      <c r="M446" s="27">
        <v>0</v>
      </c>
      <c r="N446" s="27">
        <v>0</v>
      </c>
      <c r="O446" s="27">
        <v>0</v>
      </c>
      <c r="P446" s="27">
        <f>SUM(L446:O446)</f>
        <v>0</v>
      </c>
    </row>
    <row r="447" spans="1:16" ht="15" hidden="1" customHeight="1">
      <c r="A447" s="17" t="s">
        <v>58</v>
      </c>
      <c r="B447" s="20" t="s">
        <v>9</v>
      </c>
      <c r="C447" s="17" t="s">
        <v>64</v>
      </c>
      <c r="D447" s="13" t="s">
        <v>32</v>
      </c>
      <c r="E447" s="13">
        <v>2021</v>
      </c>
      <c r="F447" s="13" t="s">
        <v>33</v>
      </c>
      <c r="G447" s="26">
        <v>616</v>
      </c>
      <c r="H447" s="26">
        <v>551</v>
      </c>
      <c r="I447" s="26">
        <v>578</v>
      </c>
      <c r="J447" s="26">
        <v>2807</v>
      </c>
      <c r="K447" s="26">
        <v>4552</v>
      </c>
      <c r="L447" s="26">
        <f>SUM(L448:L458)</f>
        <v>0</v>
      </c>
      <c r="M447" s="26">
        <f>SUM(M448:M458)</f>
        <v>0</v>
      </c>
      <c r="N447" s="26">
        <f>SUM(N448:N458)</f>
        <v>0</v>
      </c>
      <c r="O447" s="26">
        <f>SUM(O448:O458)</f>
        <v>0</v>
      </c>
      <c r="P447" s="26">
        <f>SUM(P448:P458)</f>
        <v>0</v>
      </c>
    </row>
    <row r="448" spans="1:16" ht="15" hidden="1" customHeight="1">
      <c r="A448" s="19" t="s">
        <v>58</v>
      </c>
      <c r="B448" s="21" t="s">
        <v>9</v>
      </c>
      <c r="C448" s="11" t="s">
        <v>8</v>
      </c>
      <c r="D448" s="11" t="s">
        <v>9</v>
      </c>
      <c r="E448" s="14">
        <v>2021</v>
      </c>
      <c r="F448" s="11" t="s">
        <v>33</v>
      </c>
      <c r="G448" s="27">
        <v>331</v>
      </c>
      <c r="H448" s="27">
        <v>272</v>
      </c>
      <c r="I448" s="27">
        <v>391</v>
      </c>
      <c r="J448" s="27">
        <v>1682</v>
      </c>
      <c r="K448" s="27">
        <v>2676</v>
      </c>
      <c r="L448" s="27">
        <v>0</v>
      </c>
      <c r="M448" s="27">
        <v>0</v>
      </c>
      <c r="N448" s="27">
        <v>0</v>
      </c>
      <c r="O448" s="27">
        <v>0</v>
      </c>
      <c r="P448" s="27">
        <f>SUM(L448:O448)</f>
        <v>0</v>
      </c>
    </row>
    <row r="449" spans="1:16" ht="15" hidden="1" customHeight="1">
      <c r="A449" s="19" t="s">
        <v>58</v>
      </c>
      <c r="B449" s="21" t="s">
        <v>9</v>
      </c>
      <c r="C449" s="11" t="s">
        <v>10</v>
      </c>
      <c r="D449" s="11" t="s">
        <v>11</v>
      </c>
      <c r="E449" s="14">
        <v>2021</v>
      </c>
      <c r="F449" s="11" t="s">
        <v>33</v>
      </c>
      <c r="G449" s="27">
        <v>6</v>
      </c>
      <c r="H449" s="27">
        <v>34</v>
      </c>
      <c r="I449" s="27">
        <v>5</v>
      </c>
      <c r="J449" s="27">
        <v>92</v>
      </c>
      <c r="K449" s="27">
        <v>137</v>
      </c>
      <c r="L449" s="27">
        <v>0</v>
      </c>
      <c r="M449" s="27">
        <v>0</v>
      </c>
      <c r="N449" s="27">
        <v>0</v>
      </c>
      <c r="O449" s="27">
        <v>0</v>
      </c>
      <c r="P449" s="27">
        <f>SUM(L449:O449)</f>
        <v>0</v>
      </c>
    </row>
    <row r="450" spans="1:16" ht="15" hidden="1" customHeight="1">
      <c r="A450" s="19" t="s">
        <v>58</v>
      </c>
      <c r="B450" s="21" t="s">
        <v>9</v>
      </c>
      <c r="C450" s="11" t="s">
        <v>12</v>
      </c>
      <c r="D450" s="11" t="s">
        <v>13</v>
      </c>
      <c r="E450" s="14">
        <v>2021</v>
      </c>
      <c r="F450" s="11" t="s">
        <v>33</v>
      </c>
      <c r="G450" s="27">
        <v>72</v>
      </c>
      <c r="H450" s="27">
        <v>92</v>
      </c>
      <c r="I450" s="27">
        <v>32</v>
      </c>
      <c r="J450" s="27">
        <v>293</v>
      </c>
      <c r="K450" s="27">
        <v>489</v>
      </c>
      <c r="L450" s="27">
        <v>0</v>
      </c>
      <c r="M450" s="27">
        <v>0</v>
      </c>
      <c r="N450" s="27">
        <v>0</v>
      </c>
      <c r="O450" s="27">
        <v>0</v>
      </c>
      <c r="P450" s="27">
        <f t="shared" ref="P450:P455" si="46">SUM(L450:O450)</f>
        <v>0</v>
      </c>
    </row>
    <row r="451" spans="1:16" ht="15" hidden="1" customHeight="1">
      <c r="A451" s="19" t="s">
        <v>58</v>
      </c>
      <c r="B451" s="21" t="s">
        <v>9</v>
      </c>
      <c r="C451" s="11" t="s">
        <v>14</v>
      </c>
      <c r="D451" s="11" t="s">
        <v>15</v>
      </c>
      <c r="E451" s="14">
        <v>2021</v>
      </c>
      <c r="F451" s="11" t="s">
        <v>33</v>
      </c>
      <c r="G451" s="27">
        <v>11</v>
      </c>
      <c r="H451" s="27">
        <v>5</v>
      </c>
      <c r="I451" s="27">
        <v>8</v>
      </c>
      <c r="J451" s="27">
        <v>52</v>
      </c>
      <c r="K451" s="27">
        <v>76</v>
      </c>
      <c r="L451" s="27">
        <v>0</v>
      </c>
      <c r="M451" s="27">
        <v>0</v>
      </c>
      <c r="N451" s="27">
        <v>0</v>
      </c>
      <c r="O451" s="27">
        <v>0</v>
      </c>
      <c r="P451" s="27">
        <f t="shared" si="46"/>
        <v>0</v>
      </c>
    </row>
    <row r="452" spans="1:16" ht="15" hidden="1" customHeight="1">
      <c r="A452" s="19" t="s">
        <v>58</v>
      </c>
      <c r="B452" s="21" t="s">
        <v>9</v>
      </c>
      <c r="C452" s="11" t="s">
        <v>16</v>
      </c>
      <c r="D452" s="11" t="s">
        <v>17</v>
      </c>
      <c r="E452" s="14">
        <v>2021</v>
      </c>
      <c r="F452" s="11" t="s">
        <v>33</v>
      </c>
      <c r="G452" s="27">
        <v>36</v>
      </c>
      <c r="H452" s="27">
        <v>36</v>
      </c>
      <c r="I452" s="27">
        <v>43</v>
      </c>
      <c r="J452" s="27">
        <v>215</v>
      </c>
      <c r="K452" s="27">
        <v>330</v>
      </c>
      <c r="L452" s="27">
        <v>0</v>
      </c>
      <c r="M452" s="27">
        <v>0</v>
      </c>
      <c r="N452" s="27">
        <v>0</v>
      </c>
      <c r="O452" s="27">
        <v>0</v>
      </c>
      <c r="P452" s="27">
        <f t="shared" si="46"/>
        <v>0</v>
      </c>
    </row>
    <row r="453" spans="1:16" ht="15" hidden="1" customHeight="1">
      <c r="A453" s="19" t="s">
        <v>58</v>
      </c>
      <c r="B453" s="21" t="s">
        <v>9</v>
      </c>
      <c r="C453" s="11" t="s">
        <v>18</v>
      </c>
      <c r="D453" s="11" t="s">
        <v>19</v>
      </c>
      <c r="E453" s="14">
        <v>2021</v>
      </c>
      <c r="F453" s="11" t="s">
        <v>33</v>
      </c>
      <c r="G453" s="27">
        <v>21</v>
      </c>
      <c r="H453" s="27">
        <v>29</v>
      </c>
      <c r="I453" s="27">
        <v>18</v>
      </c>
      <c r="J453" s="27">
        <v>92</v>
      </c>
      <c r="K453" s="27">
        <v>160</v>
      </c>
      <c r="L453" s="27">
        <v>0</v>
      </c>
      <c r="M453" s="27">
        <v>0</v>
      </c>
      <c r="N453" s="27">
        <v>0</v>
      </c>
      <c r="O453" s="27">
        <v>0</v>
      </c>
      <c r="P453" s="27">
        <f t="shared" si="46"/>
        <v>0</v>
      </c>
    </row>
    <row r="454" spans="1:16" ht="15" hidden="1" customHeight="1">
      <c r="A454" s="19" t="s">
        <v>58</v>
      </c>
      <c r="B454" s="21" t="s">
        <v>9</v>
      </c>
      <c r="C454" s="11" t="s">
        <v>20</v>
      </c>
      <c r="D454" s="11" t="s">
        <v>21</v>
      </c>
      <c r="E454" s="14">
        <v>2021</v>
      </c>
      <c r="F454" s="11" t="s">
        <v>33</v>
      </c>
      <c r="G454" s="27">
        <v>69</v>
      </c>
      <c r="H454" s="27">
        <v>39</v>
      </c>
      <c r="I454" s="27">
        <v>20</v>
      </c>
      <c r="J454" s="27">
        <v>168</v>
      </c>
      <c r="K454" s="27">
        <v>296</v>
      </c>
      <c r="L454" s="27">
        <v>0</v>
      </c>
      <c r="M454" s="27">
        <v>0</v>
      </c>
      <c r="N454" s="27">
        <v>0</v>
      </c>
      <c r="O454" s="27">
        <v>0</v>
      </c>
      <c r="P454" s="27">
        <f t="shared" si="46"/>
        <v>0</v>
      </c>
    </row>
    <row r="455" spans="1:16" ht="15" hidden="1" customHeight="1">
      <c r="A455" s="19" t="s">
        <v>58</v>
      </c>
      <c r="B455" s="21" t="s">
        <v>9</v>
      </c>
      <c r="C455" s="11" t="s">
        <v>22</v>
      </c>
      <c r="D455" s="11" t="s">
        <v>23</v>
      </c>
      <c r="E455" s="14">
        <v>2021</v>
      </c>
      <c r="F455" s="11" t="s">
        <v>33</v>
      </c>
      <c r="G455" s="27">
        <v>6</v>
      </c>
      <c r="H455" s="27">
        <v>4</v>
      </c>
      <c r="I455" s="27">
        <v>1</v>
      </c>
      <c r="J455" s="27">
        <v>18</v>
      </c>
      <c r="K455" s="27">
        <v>29</v>
      </c>
      <c r="L455" s="27">
        <v>0</v>
      </c>
      <c r="M455" s="27">
        <v>0</v>
      </c>
      <c r="N455" s="27">
        <v>0</v>
      </c>
      <c r="O455" s="27">
        <v>0</v>
      </c>
      <c r="P455" s="27">
        <f t="shared" si="46"/>
        <v>0</v>
      </c>
    </row>
    <row r="456" spans="1:16" ht="15" hidden="1" customHeight="1">
      <c r="A456" s="19" t="s">
        <v>58</v>
      </c>
      <c r="B456" s="21" t="s">
        <v>9</v>
      </c>
      <c r="C456" s="11" t="s">
        <v>24</v>
      </c>
      <c r="D456" s="11" t="s">
        <v>25</v>
      </c>
      <c r="E456" s="14">
        <v>2021</v>
      </c>
      <c r="F456" s="11" t="s">
        <v>33</v>
      </c>
      <c r="G456" s="27">
        <v>17</v>
      </c>
      <c r="H456" s="27">
        <v>13</v>
      </c>
      <c r="I456" s="27">
        <v>2</v>
      </c>
      <c r="J456" s="27">
        <v>42</v>
      </c>
      <c r="K456" s="27">
        <v>74</v>
      </c>
      <c r="L456" s="27">
        <v>0</v>
      </c>
      <c r="M456" s="27">
        <v>0</v>
      </c>
      <c r="N456" s="27">
        <v>0</v>
      </c>
      <c r="O456" s="27">
        <v>0</v>
      </c>
      <c r="P456" s="27">
        <f>SUM(L456:O456)</f>
        <v>0</v>
      </c>
    </row>
    <row r="457" spans="1:16" ht="15" hidden="1" customHeight="1">
      <c r="A457" s="19" t="s">
        <v>58</v>
      </c>
      <c r="B457" s="21" t="s">
        <v>9</v>
      </c>
      <c r="C457" s="11" t="s">
        <v>26</v>
      </c>
      <c r="D457" s="11" t="s">
        <v>27</v>
      </c>
      <c r="E457" s="14">
        <v>2021</v>
      </c>
      <c r="F457" s="11" t="s">
        <v>33</v>
      </c>
      <c r="G457" s="27">
        <v>0</v>
      </c>
      <c r="H457" s="27">
        <v>2</v>
      </c>
      <c r="I457" s="27">
        <v>0</v>
      </c>
      <c r="J457" s="27">
        <v>20</v>
      </c>
      <c r="K457" s="27">
        <v>22</v>
      </c>
      <c r="L457" s="27">
        <v>0</v>
      </c>
      <c r="M457" s="27">
        <v>0</v>
      </c>
      <c r="N457" s="27">
        <v>0</v>
      </c>
      <c r="O457" s="27">
        <v>0</v>
      </c>
      <c r="P457" s="27">
        <f>SUM(L457:O457)</f>
        <v>0</v>
      </c>
    </row>
    <row r="458" spans="1:16" ht="15" hidden="1" customHeight="1">
      <c r="A458" s="19" t="s">
        <v>58</v>
      </c>
      <c r="B458" s="21" t="s">
        <v>9</v>
      </c>
      <c r="C458" s="11" t="s">
        <v>28</v>
      </c>
      <c r="D458" s="11" t="s">
        <v>29</v>
      </c>
      <c r="E458" s="14">
        <v>2021</v>
      </c>
      <c r="F458" s="11" t="s">
        <v>33</v>
      </c>
      <c r="G458" s="27">
        <v>47</v>
      </c>
      <c r="H458" s="27">
        <v>25</v>
      </c>
      <c r="I458" s="27">
        <v>58</v>
      </c>
      <c r="J458" s="27">
        <v>133</v>
      </c>
      <c r="K458" s="27">
        <v>263</v>
      </c>
      <c r="L458" s="27">
        <v>0</v>
      </c>
      <c r="M458" s="27">
        <v>0</v>
      </c>
      <c r="N458" s="27">
        <v>0</v>
      </c>
      <c r="O458" s="27">
        <v>0</v>
      </c>
      <c r="P458" s="27">
        <f>SUM(L458:O458)</f>
        <v>0</v>
      </c>
    </row>
    <row r="459" spans="1:16" ht="15" hidden="1" customHeight="1">
      <c r="A459" s="17" t="s">
        <v>58</v>
      </c>
      <c r="B459" s="20" t="s">
        <v>9</v>
      </c>
      <c r="C459" s="17" t="s">
        <v>64</v>
      </c>
      <c r="D459" s="13" t="s">
        <v>32</v>
      </c>
      <c r="E459" s="13">
        <v>2021</v>
      </c>
      <c r="F459" s="13" t="s">
        <v>34</v>
      </c>
      <c r="G459" s="26">
        <v>618</v>
      </c>
      <c r="H459" s="26">
        <v>551</v>
      </c>
      <c r="I459" s="26">
        <v>578</v>
      </c>
      <c r="J459" s="26">
        <v>2817</v>
      </c>
      <c r="K459" s="26">
        <v>4564</v>
      </c>
      <c r="L459" s="26">
        <f>SUM(L460:L470)</f>
        <v>9</v>
      </c>
      <c r="M459" s="26">
        <f>SUM(M460:M470)</f>
        <v>8</v>
      </c>
      <c r="N459" s="26">
        <f>SUM(N460:N470)</f>
        <v>16</v>
      </c>
      <c r="O459" s="26">
        <f>SUM(O460:O470)</f>
        <v>56</v>
      </c>
      <c r="P459" s="26">
        <f>SUM(P460:P470)</f>
        <v>89</v>
      </c>
    </row>
    <row r="460" spans="1:16" ht="15" hidden="1" customHeight="1">
      <c r="A460" s="19" t="s">
        <v>58</v>
      </c>
      <c r="B460" s="21" t="s">
        <v>9</v>
      </c>
      <c r="C460" s="11" t="s">
        <v>8</v>
      </c>
      <c r="D460" s="11" t="s">
        <v>9</v>
      </c>
      <c r="E460" s="14">
        <v>2021</v>
      </c>
      <c r="F460" s="11" t="s">
        <v>34</v>
      </c>
      <c r="G460" s="27">
        <v>339</v>
      </c>
      <c r="H460" s="27">
        <v>270</v>
      </c>
      <c r="I460" s="27">
        <v>399</v>
      </c>
      <c r="J460" s="27">
        <v>1696</v>
      </c>
      <c r="K460" s="27">
        <v>2704</v>
      </c>
      <c r="L460" s="27">
        <v>3</v>
      </c>
      <c r="M460" s="27">
        <v>4</v>
      </c>
      <c r="N460" s="27">
        <v>7</v>
      </c>
      <c r="O460" s="27">
        <v>45</v>
      </c>
      <c r="P460" s="27">
        <f>SUM(L460:O460)</f>
        <v>59</v>
      </c>
    </row>
    <row r="461" spans="1:16" ht="15" hidden="1" customHeight="1">
      <c r="A461" s="19" t="s">
        <v>58</v>
      </c>
      <c r="B461" s="21" t="s">
        <v>9</v>
      </c>
      <c r="C461" s="11" t="s">
        <v>10</v>
      </c>
      <c r="D461" s="11" t="s">
        <v>11</v>
      </c>
      <c r="E461" s="14">
        <v>2021</v>
      </c>
      <c r="F461" s="11" t="s">
        <v>34</v>
      </c>
      <c r="G461" s="27">
        <v>6</v>
      </c>
      <c r="H461" s="27">
        <v>34</v>
      </c>
      <c r="I461" s="27">
        <v>5</v>
      </c>
      <c r="J461" s="27">
        <v>92</v>
      </c>
      <c r="K461" s="27">
        <v>137</v>
      </c>
      <c r="L461" s="27">
        <v>0</v>
      </c>
      <c r="M461" s="27">
        <v>0</v>
      </c>
      <c r="N461" s="27">
        <v>0</v>
      </c>
      <c r="O461" s="27">
        <v>0</v>
      </c>
      <c r="P461" s="27">
        <f>SUM(L461:O461)</f>
        <v>0</v>
      </c>
    </row>
    <row r="462" spans="1:16" ht="15" hidden="1" customHeight="1">
      <c r="A462" s="19" t="s">
        <v>58</v>
      </c>
      <c r="B462" s="21" t="s">
        <v>9</v>
      </c>
      <c r="C462" s="11" t="s">
        <v>12</v>
      </c>
      <c r="D462" s="11" t="s">
        <v>13</v>
      </c>
      <c r="E462" s="14">
        <v>2021</v>
      </c>
      <c r="F462" s="11" t="s">
        <v>34</v>
      </c>
      <c r="G462" s="27">
        <v>72</v>
      </c>
      <c r="H462" s="27">
        <v>90</v>
      </c>
      <c r="I462" s="27">
        <v>31</v>
      </c>
      <c r="J462" s="27">
        <v>294</v>
      </c>
      <c r="K462" s="27">
        <v>487</v>
      </c>
      <c r="L462" s="27">
        <v>0</v>
      </c>
      <c r="M462" s="27">
        <v>2</v>
      </c>
      <c r="N462" s="27">
        <v>1</v>
      </c>
      <c r="O462" s="27">
        <v>1</v>
      </c>
      <c r="P462" s="27">
        <f t="shared" ref="P462:P467" si="47">SUM(L462:O462)</f>
        <v>4</v>
      </c>
    </row>
    <row r="463" spans="1:16" ht="15" hidden="1" customHeight="1">
      <c r="A463" s="19" t="s">
        <v>58</v>
      </c>
      <c r="B463" s="21" t="s">
        <v>9</v>
      </c>
      <c r="C463" s="11" t="s">
        <v>14</v>
      </c>
      <c r="D463" s="11" t="s">
        <v>15</v>
      </c>
      <c r="E463" s="14">
        <v>2021</v>
      </c>
      <c r="F463" s="11" t="s">
        <v>34</v>
      </c>
      <c r="G463" s="27">
        <v>10</v>
      </c>
      <c r="H463" s="27">
        <v>6</v>
      </c>
      <c r="I463" s="27">
        <v>8</v>
      </c>
      <c r="J463" s="27">
        <v>52</v>
      </c>
      <c r="K463" s="27">
        <v>76</v>
      </c>
      <c r="L463" s="27">
        <v>0</v>
      </c>
      <c r="M463" s="27">
        <v>0</v>
      </c>
      <c r="N463" s="27">
        <v>0</v>
      </c>
      <c r="O463" s="27">
        <v>0</v>
      </c>
      <c r="P463" s="27">
        <f t="shared" si="47"/>
        <v>0</v>
      </c>
    </row>
    <row r="464" spans="1:16" ht="15" hidden="1" customHeight="1">
      <c r="A464" s="19" t="s">
        <v>58</v>
      </c>
      <c r="B464" s="21" t="s">
        <v>9</v>
      </c>
      <c r="C464" s="11" t="s">
        <v>16</v>
      </c>
      <c r="D464" s="11" t="s">
        <v>17</v>
      </c>
      <c r="E464" s="14">
        <v>2021</v>
      </c>
      <c r="F464" s="11" t="s">
        <v>34</v>
      </c>
      <c r="G464" s="27">
        <v>36</v>
      </c>
      <c r="H464" s="27">
        <v>36</v>
      </c>
      <c r="I464" s="27">
        <v>40</v>
      </c>
      <c r="J464" s="27">
        <v>215</v>
      </c>
      <c r="K464" s="27">
        <v>327</v>
      </c>
      <c r="L464" s="27">
        <v>0</v>
      </c>
      <c r="M464" s="27">
        <v>0</v>
      </c>
      <c r="N464" s="27">
        <v>4</v>
      </c>
      <c r="O464" s="27">
        <v>3</v>
      </c>
      <c r="P464" s="27">
        <f t="shared" si="47"/>
        <v>7</v>
      </c>
    </row>
    <row r="465" spans="1:16" ht="15" hidden="1" customHeight="1">
      <c r="A465" s="19" t="s">
        <v>58</v>
      </c>
      <c r="B465" s="21" t="s">
        <v>9</v>
      </c>
      <c r="C465" s="11" t="s">
        <v>18</v>
      </c>
      <c r="D465" s="11" t="s">
        <v>19</v>
      </c>
      <c r="E465" s="14">
        <v>2021</v>
      </c>
      <c r="F465" s="11" t="s">
        <v>34</v>
      </c>
      <c r="G465" s="27">
        <v>20</v>
      </c>
      <c r="H465" s="27">
        <v>30</v>
      </c>
      <c r="I465" s="27">
        <v>15</v>
      </c>
      <c r="J465" s="27">
        <v>88</v>
      </c>
      <c r="K465" s="27">
        <v>153</v>
      </c>
      <c r="L465" s="27">
        <v>0</v>
      </c>
      <c r="M465" s="27">
        <v>0</v>
      </c>
      <c r="N465" s="27">
        <v>3</v>
      </c>
      <c r="O465" s="27">
        <v>4</v>
      </c>
      <c r="P465" s="27">
        <f t="shared" si="47"/>
        <v>7</v>
      </c>
    </row>
    <row r="466" spans="1:16" ht="15" hidden="1" customHeight="1">
      <c r="A466" s="19" t="s">
        <v>58</v>
      </c>
      <c r="B466" s="21" t="s">
        <v>9</v>
      </c>
      <c r="C466" s="11" t="s">
        <v>20</v>
      </c>
      <c r="D466" s="11" t="s">
        <v>21</v>
      </c>
      <c r="E466" s="14">
        <v>2021</v>
      </c>
      <c r="F466" s="11" t="s">
        <v>34</v>
      </c>
      <c r="G466" s="27">
        <v>66</v>
      </c>
      <c r="H466" s="27">
        <v>42</v>
      </c>
      <c r="I466" s="27">
        <v>20</v>
      </c>
      <c r="J466" s="27">
        <v>167</v>
      </c>
      <c r="K466" s="27">
        <v>295</v>
      </c>
      <c r="L466" s="27">
        <v>4</v>
      </c>
      <c r="M466" s="27">
        <v>0</v>
      </c>
      <c r="N466" s="27">
        <v>0</v>
      </c>
      <c r="O466" s="27">
        <v>1</v>
      </c>
      <c r="P466" s="27">
        <f t="shared" si="47"/>
        <v>5</v>
      </c>
    </row>
    <row r="467" spans="1:16" ht="15" hidden="1" customHeight="1">
      <c r="A467" s="19" t="s">
        <v>58</v>
      </c>
      <c r="B467" s="21" t="s">
        <v>9</v>
      </c>
      <c r="C467" s="11" t="s">
        <v>22</v>
      </c>
      <c r="D467" s="11" t="s">
        <v>23</v>
      </c>
      <c r="E467" s="14">
        <v>2021</v>
      </c>
      <c r="F467" s="11" t="s">
        <v>34</v>
      </c>
      <c r="G467" s="27">
        <v>6</v>
      </c>
      <c r="H467" s="27">
        <v>4</v>
      </c>
      <c r="I467" s="27">
        <v>1</v>
      </c>
      <c r="J467" s="27">
        <v>18</v>
      </c>
      <c r="K467" s="27">
        <v>29</v>
      </c>
      <c r="L467" s="27">
        <v>1</v>
      </c>
      <c r="M467" s="27">
        <v>0</v>
      </c>
      <c r="N467" s="27">
        <v>0</v>
      </c>
      <c r="O467" s="27">
        <v>0</v>
      </c>
      <c r="P467" s="27">
        <f t="shared" si="47"/>
        <v>1</v>
      </c>
    </row>
    <row r="468" spans="1:16" ht="15" hidden="1" customHeight="1">
      <c r="A468" s="19" t="s">
        <v>58</v>
      </c>
      <c r="B468" s="21" t="s">
        <v>9</v>
      </c>
      <c r="C468" s="11" t="s">
        <v>24</v>
      </c>
      <c r="D468" s="11" t="s">
        <v>25</v>
      </c>
      <c r="E468" s="14">
        <v>2021</v>
      </c>
      <c r="F468" s="11" t="s">
        <v>34</v>
      </c>
      <c r="G468" s="27">
        <v>17</v>
      </c>
      <c r="H468" s="27">
        <v>12</v>
      </c>
      <c r="I468" s="27">
        <v>2</v>
      </c>
      <c r="J468" s="27">
        <v>42</v>
      </c>
      <c r="K468" s="27">
        <v>73</v>
      </c>
      <c r="L468" s="27">
        <v>0</v>
      </c>
      <c r="M468" s="27">
        <v>1</v>
      </c>
      <c r="N468" s="27">
        <v>0</v>
      </c>
      <c r="O468" s="27">
        <v>1</v>
      </c>
      <c r="P468" s="27">
        <f>SUM(L468:O468)</f>
        <v>2</v>
      </c>
    </row>
    <row r="469" spans="1:16" ht="15" hidden="1" customHeight="1">
      <c r="A469" s="19" t="s">
        <v>58</v>
      </c>
      <c r="B469" s="21" t="s">
        <v>9</v>
      </c>
      <c r="C469" s="11" t="s">
        <v>26</v>
      </c>
      <c r="D469" s="11" t="s">
        <v>27</v>
      </c>
      <c r="E469" s="14">
        <v>2021</v>
      </c>
      <c r="F469" s="11" t="s">
        <v>34</v>
      </c>
      <c r="G469" s="27">
        <v>0</v>
      </c>
      <c r="H469" s="27">
        <v>1</v>
      </c>
      <c r="I469" s="27">
        <v>0</v>
      </c>
      <c r="J469" s="27">
        <v>21</v>
      </c>
      <c r="K469" s="27">
        <v>22</v>
      </c>
      <c r="L469" s="27">
        <v>0</v>
      </c>
      <c r="M469" s="27">
        <v>1</v>
      </c>
      <c r="N469" s="27">
        <v>0</v>
      </c>
      <c r="O469" s="27">
        <v>0</v>
      </c>
      <c r="P469" s="27">
        <f>SUM(L469:O469)</f>
        <v>1</v>
      </c>
    </row>
    <row r="470" spans="1:16" ht="15" hidden="1" customHeight="1">
      <c r="A470" s="19" t="s">
        <v>58</v>
      </c>
      <c r="B470" s="21" t="s">
        <v>9</v>
      </c>
      <c r="C470" s="11" t="s">
        <v>28</v>
      </c>
      <c r="D470" s="11" t="s">
        <v>29</v>
      </c>
      <c r="E470" s="14">
        <v>2021</v>
      </c>
      <c r="F470" s="11" t="s">
        <v>34</v>
      </c>
      <c r="G470" s="27">
        <v>46</v>
      </c>
      <c r="H470" s="27">
        <v>26</v>
      </c>
      <c r="I470" s="27">
        <v>57</v>
      </c>
      <c r="J470" s="27">
        <v>132</v>
      </c>
      <c r="K470" s="27">
        <v>261</v>
      </c>
      <c r="L470" s="27">
        <v>1</v>
      </c>
      <c r="M470" s="27">
        <v>0</v>
      </c>
      <c r="N470" s="27">
        <v>1</v>
      </c>
      <c r="O470" s="27">
        <v>1</v>
      </c>
      <c r="P470" s="27">
        <f>SUM(L470:O470)</f>
        <v>3</v>
      </c>
    </row>
    <row r="471" spans="1:16" ht="15" hidden="1" customHeight="1">
      <c r="A471" s="17" t="s">
        <v>58</v>
      </c>
      <c r="B471" s="20" t="s">
        <v>9</v>
      </c>
      <c r="C471" s="17" t="s">
        <v>64</v>
      </c>
      <c r="D471" s="13" t="s">
        <v>32</v>
      </c>
      <c r="E471" s="13">
        <v>2021</v>
      </c>
      <c r="F471" s="13" t="s">
        <v>35</v>
      </c>
      <c r="G471" s="26">
        <v>672</v>
      </c>
      <c r="H471" s="26">
        <v>641</v>
      </c>
      <c r="I471" s="26">
        <v>638</v>
      </c>
      <c r="J471" s="26">
        <v>3584</v>
      </c>
      <c r="K471" s="26">
        <v>5535</v>
      </c>
      <c r="L471" s="26">
        <f>SUM(L472:L482)</f>
        <v>48</v>
      </c>
      <c r="M471" s="26">
        <f>SUM(M472:M482)</f>
        <v>62</v>
      </c>
      <c r="N471" s="26">
        <f>SUM(N472:N482)</f>
        <v>48</v>
      </c>
      <c r="O471" s="26">
        <f>SUM(O472:O482)</f>
        <v>311</v>
      </c>
      <c r="P471" s="26">
        <f>SUM(P472:P482)</f>
        <v>469</v>
      </c>
    </row>
    <row r="472" spans="1:16" ht="15" hidden="1" customHeight="1">
      <c r="A472" s="19" t="s">
        <v>58</v>
      </c>
      <c r="B472" s="21" t="s">
        <v>9</v>
      </c>
      <c r="C472" s="11" t="s">
        <v>8</v>
      </c>
      <c r="D472" s="11" t="s">
        <v>9</v>
      </c>
      <c r="E472" s="14">
        <v>2021</v>
      </c>
      <c r="F472" s="11" t="s">
        <v>35</v>
      </c>
      <c r="G472" s="27">
        <v>399</v>
      </c>
      <c r="H472" s="27">
        <v>328</v>
      </c>
      <c r="I472" s="27">
        <v>457</v>
      </c>
      <c r="J472" s="27">
        <v>2265</v>
      </c>
      <c r="K472" s="27">
        <v>3449</v>
      </c>
      <c r="L472" s="27">
        <v>15</v>
      </c>
      <c r="M472" s="27">
        <v>20</v>
      </c>
      <c r="N472" s="27">
        <v>25</v>
      </c>
      <c r="O472" s="27">
        <v>188</v>
      </c>
      <c r="P472" s="27">
        <f>SUM(L472:O472)</f>
        <v>248</v>
      </c>
    </row>
    <row r="473" spans="1:16" ht="15" hidden="1" customHeight="1">
      <c r="A473" s="19" t="s">
        <v>58</v>
      </c>
      <c r="B473" s="21" t="s">
        <v>9</v>
      </c>
      <c r="C473" s="11" t="s">
        <v>10</v>
      </c>
      <c r="D473" s="11" t="s">
        <v>11</v>
      </c>
      <c r="E473" s="14">
        <v>2021</v>
      </c>
      <c r="F473" s="11" t="s">
        <v>35</v>
      </c>
      <c r="G473" s="27">
        <v>5</v>
      </c>
      <c r="H473" s="27">
        <v>34</v>
      </c>
      <c r="I473" s="27">
        <v>5</v>
      </c>
      <c r="J473" s="27">
        <v>112</v>
      </c>
      <c r="K473" s="27">
        <v>156</v>
      </c>
      <c r="L473" s="27">
        <v>2</v>
      </c>
      <c r="M473" s="27">
        <v>4</v>
      </c>
      <c r="N473" s="27">
        <v>0</v>
      </c>
      <c r="O473" s="27">
        <v>14</v>
      </c>
      <c r="P473" s="27">
        <f>SUM(L473:O473)</f>
        <v>20</v>
      </c>
    </row>
    <row r="474" spans="1:16" ht="15" hidden="1" customHeight="1">
      <c r="A474" s="19" t="s">
        <v>58</v>
      </c>
      <c r="B474" s="21" t="s">
        <v>9</v>
      </c>
      <c r="C474" s="11" t="s">
        <v>12</v>
      </c>
      <c r="D474" s="11" t="s">
        <v>13</v>
      </c>
      <c r="E474" s="14">
        <v>2021</v>
      </c>
      <c r="F474" s="11" t="s">
        <v>35</v>
      </c>
      <c r="G474" s="27">
        <v>61</v>
      </c>
      <c r="H474" s="27">
        <v>99</v>
      </c>
      <c r="I474" s="27">
        <v>31</v>
      </c>
      <c r="J474" s="27">
        <v>326</v>
      </c>
      <c r="K474" s="27">
        <v>517</v>
      </c>
      <c r="L474" s="27">
        <v>13</v>
      </c>
      <c r="M474" s="27">
        <v>14</v>
      </c>
      <c r="N474" s="27">
        <v>3</v>
      </c>
      <c r="O474" s="27">
        <v>14</v>
      </c>
      <c r="P474" s="27">
        <f t="shared" ref="P474:P479" si="48">SUM(L474:O474)</f>
        <v>44</v>
      </c>
    </row>
    <row r="475" spans="1:16" ht="15" hidden="1" customHeight="1">
      <c r="A475" s="19" t="s">
        <v>58</v>
      </c>
      <c r="B475" s="21" t="s">
        <v>9</v>
      </c>
      <c r="C475" s="11" t="s">
        <v>14</v>
      </c>
      <c r="D475" s="11" t="s">
        <v>15</v>
      </c>
      <c r="E475" s="14">
        <v>2021</v>
      </c>
      <c r="F475" s="11" t="s">
        <v>35</v>
      </c>
      <c r="G475" s="27">
        <v>11</v>
      </c>
      <c r="H475" s="27">
        <v>6</v>
      </c>
      <c r="I475" s="27">
        <v>6</v>
      </c>
      <c r="J475" s="27">
        <v>56</v>
      </c>
      <c r="K475" s="27">
        <v>79</v>
      </c>
      <c r="L475" s="27">
        <v>0</v>
      </c>
      <c r="M475" s="27">
        <v>0</v>
      </c>
      <c r="N475" s="27">
        <v>2</v>
      </c>
      <c r="O475" s="27">
        <v>2</v>
      </c>
      <c r="P475" s="27">
        <f t="shared" si="48"/>
        <v>4</v>
      </c>
    </row>
    <row r="476" spans="1:16" ht="15" hidden="1" customHeight="1">
      <c r="A476" s="19" t="s">
        <v>58</v>
      </c>
      <c r="B476" s="21" t="s">
        <v>9</v>
      </c>
      <c r="C476" s="11" t="s">
        <v>16</v>
      </c>
      <c r="D476" s="11" t="s">
        <v>17</v>
      </c>
      <c r="E476" s="14">
        <v>2021</v>
      </c>
      <c r="F476" s="11" t="s">
        <v>35</v>
      </c>
      <c r="G476" s="27">
        <v>41</v>
      </c>
      <c r="H476" s="27">
        <v>44</v>
      </c>
      <c r="I476" s="27">
        <v>42</v>
      </c>
      <c r="J476" s="27">
        <v>260</v>
      </c>
      <c r="K476" s="27">
        <v>387</v>
      </c>
      <c r="L476" s="27">
        <v>1</v>
      </c>
      <c r="M476" s="27">
        <v>3</v>
      </c>
      <c r="N476" s="27">
        <v>8</v>
      </c>
      <c r="O476" s="27">
        <v>26</v>
      </c>
      <c r="P476" s="27">
        <f t="shared" si="48"/>
        <v>38</v>
      </c>
    </row>
    <row r="477" spans="1:16" ht="15" hidden="1" customHeight="1">
      <c r="A477" s="19" t="s">
        <v>58</v>
      </c>
      <c r="B477" s="21" t="s">
        <v>9</v>
      </c>
      <c r="C477" s="11" t="s">
        <v>18</v>
      </c>
      <c r="D477" s="11" t="s">
        <v>19</v>
      </c>
      <c r="E477" s="14">
        <v>2021</v>
      </c>
      <c r="F477" s="11" t="s">
        <v>35</v>
      </c>
      <c r="G477" s="27">
        <v>23</v>
      </c>
      <c r="H477" s="27">
        <v>31</v>
      </c>
      <c r="I477" s="27">
        <v>14</v>
      </c>
      <c r="J477" s="27">
        <v>103</v>
      </c>
      <c r="K477" s="27">
        <v>171</v>
      </c>
      <c r="L477" s="27">
        <v>1</v>
      </c>
      <c r="M477" s="27">
        <v>5</v>
      </c>
      <c r="N477" s="27">
        <v>4</v>
      </c>
      <c r="O477" s="27">
        <v>17</v>
      </c>
      <c r="P477" s="27">
        <f t="shared" si="48"/>
        <v>27</v>
      </c>
    </row>
    <row r="478" spans="1:16" ht="15" hidden="1" customHeight="1">
      <c r="A478" s="19" t="s">
        <v>58</v>
      </c>
      <c r="B478" s="21" t="s">
        <v>9</v>
      </c>
      <c r="C478" s="11" t="s">
        <v>20</v>
      </c>
      <c r="D478" s="11" t="s">
        <v>21</v>
      </c>
      <c r="E478" s="14">
        <v>2021</v>
      </c>
      <c r="F478" s="11" t="s">
        <v>35</v>
      </c>
      <c r="G478" s="27">
        <v>61</v>
      </c>
      <c r="H478" s="27">
        <v>44</v>
      </c>
      <c r="I478" s="27">
        <v>18</v>
      </c>
      <c r="J478" s="27">
        <v>202</v>
      </c>
      <c r="K478" s="27">
        <v>325</v>
      </c>
      <c r="L478" s="27">
        <v>11</v>
      </c>
      <c r="M478" s="27">
        <v>7</v>
      </c>
      <c r="N478" s="27">
        <v>2</v>
      </c>
      <c r="O478" s="27">
        <v>14</v>
      </c>
      <c r="P478" s="27">
        <f t="shared" si="48"/>
        <v>34</v>
      </c>
    </row>
    <row r="479" spans="1:16" ht="15" hidden="1" customHeight="1">
      <c r="A479" s="19" t="s">
        <v>58</v>
      </c>
      <c r="B479" s="21" t="s">
        <v>9</v>
      </c>
      <c r="C479" s="11" t="s">
        <v>22</v>
      </c>
      <c r="D479" s="11" t="s">
        <v>23</v>
      </c>
      <c r="E479" s="14">
        <v>2021</v>
      </c>
      <c r="F479" s="11" t="s">
        <v>35</v>
      </c>
      <c r="G479" s="27">
        <v>7</v>
      </c>
      <c r="H479" s="27">
        <v>6</v>
      </c>
      <c r="I479" s="27">
        <v>3</v>
      </c>
      <c r="J479" s="27">
        <v>30</v>
      </c>
      <c r="K479" s="27">
        <v>46</v>
      </c>
      <c r="L479" s="27">
        <v>2</v>
      </c>
      <c r="M479" s="27">
        <v>1</v>
      </c>
      <c r="N479" s="27">
        <v>0</v>
      </c>
      <c r="O479" s="27">
        <v>24</v>
      </c>
      <c r="P479" s="27">
        <f t="shared" si="48"/>
        <v>27</v>
      </c>
    </row>
    <row r="480" spans="1:16" ht="15" hidden="1" customHeight="1">
      <c r="A480" s="19" t="s">
        <v>58</v>
      </c>
      <c r="B480" s="21" t="s">
        <v>9</v>
      </c>
      <c r="C480" s="11" t="s">
        <v>24</v>
      </c>
      <c r="D480" s="11" t="s">
        <v>25</v>
      </c>
      <c r="E480" s="14">
        <v>2021</v>
      </c>
      <c r="F480" s="11" t="s">
        <v>35</v>
      </c>
      <c r="G480" s="27">
        <v>16</v>
      </c>
      <c r="H480" s="27">
        <v>11</v>
      </c>
      <c r="I480" s="27">
        <v>2</v>
      </c>
      <c r="J480" s="27">
        <v>49</v>
      </c>
      <c r="K480" s="27">
        <v>78</v>
      </c>
      <c r="L480" s="27">
        <v>1</v>
      </c>
      <c r="M480" s="27">
        <v>3</v>
      </c>
      <c r="N480" s="27">
        <v>0</v>
      </c>
      <c r="O480" s="27">
        <v>2</v>
      </c>
      <c r="P480" s="27">
        <f>SUM(L480:O480)</f>
        <v>6</v>
      </c>
    </row>
    <row r="481" spans="1:16" ht="15" hidden="1" customHeight="1">
      <c r="A481" s="19" t="s">
        <v>58</v>
      </c>
      <c r="B481" s="21" t="s">
        <v>9</v>
      </c>
      <c r="C481" s="11" t="s">
        <v>26</v>
      </c>
      <c r="D481" s="11" t="s">
        <v>27</v>
      </c>
      <c r="E481" s="14">
        <v>2021</v>
      </c>
      <c r="F481" s="11" t="s">
        <v>35</v>
      </c>
      <c r="G481" s="27">
        <v>1</v>
      </c>
      <c r="H481" s="27">
        <v>1</v>
      </c>
      <c r="I481" s="27">
        <v>1</v>
      </c>
      <c r="J481" s="27">
        <v>22</v>
      </c>
      <c r="K481" s="27">
        <v>25</v>
      </c>
      <c r="L481" s="27">
        <v>0</v>
      </c>
      <c r="M481" s="27">
        <v>5</v>
      </c>
      <c r="N481" s="27">
        <v>3</v>
      </c>
      <c r="O481" s="27">
        <v>9</v>
      </c>
      <c r="P481" s="27">
        <f>SUM(L481:O481)</f>
        <v>17</v>
      </c>
    </row>
    <row r="482" spans="1:16" ht="15" hidden="1" customHeight="1">
      <c r="A482" s="19" t="s">
        <v>58</v>
      </c>
      <c r="B482" s="21" t="s">
        <v>9</v>
      </c>
      <c r="C482" s="11" t="s">
        <v>28</v>
      </c>
      <c r="D482" s="11" t="s">
        <v>29</v>
      </c>
      <c r="E482" s="14">
        <v>2021</v>
      </c>
      <c r="F482" s="11" t="s">
        <v>35</v>
      </c>
      <c r="G482" s="27">
        <v>47</v>
      </c>
      <c r="H482" s="27">
        <v>37</v>
      </c>
      <c r="I482" s="27">
        <v>59</v>
      </c>
      <c r="J482" s="27">
        <v>159</v>
      </c>
      <c r="K482" s="27">
        <v>302</v>
      </c>
      <c r="L482" s="27">
        <v>2</v>
      </c>
      <c r="M482" s="27">
        <v>0</v>
      </c>
      <c r="N482" s="27">
        <v>1</v>
      </c>
      <c r="O482" s="27">
        <v>1</v>
      </c>
      <c r="P482" s="27">
        <f>SUM(L482:O482)</f>
        <v>4</v>
      </c>
    </row>
    <row r="483" spans="1:16" ht="15" hidden="1" customHeight="1">
      <c r="A483" s="17" t="s">
        <v>58</v>
      </c>
      <c r="B483" s="20" t="s">
        <v>9</v>
      </c>
      <c r="C483" s="17" t="s">
        <v>64</v>
      </c>
      <c r="D483" s="13" t="s">
        <v>32</v>
      </c>
      <c r="E483" s="13">
        <v>2021</v>
      </c>
      <c r="F483" s="13" t="s">
        <v>36</v>
      </c>
      <c r="G483" s="26">
        <v>688</v>
      </c>
      <c r="H483" s="26">
        <v>668</v>
      </c>
      <c r="I483" s="26">
        <v>658</v>
      </c>
      <c r="J483" s="26">
        <v>3933</v>
      </c>
      <c r="K483" s="26">
        <v>5947</v>
      </c>
      <c r="L483" s="26">
        <f>SUM(L484:L494)</f>
        <v>87</v>
      </c>
      <c r="M483" s="26">
        <f>SUM(M484:M494)</f>
        <v>144</v>
      </c>
      <c r="N483" s="26">
        <f>SUM(N484:N494)</f>
        <v>82</v>
      </c>
      <c r="O483" s="26">
        <f>SUM(O484:O494)</f>
        <v>889</v>
      </c>
      <c r="P483" s="26">
        <f>SUM(P484:P494)</f>
        <v>1202</v>
      </c>
    </row>
    <row r="484" spans="1:16" ht="15" hidden="1" customHeight="1">
      <c r="A484" s="19" t="s">
        <v>58</v>
      </c>
      <c r="B484" s="21" t="s">
        <v>9</v>
      </c>
      <c r="C484" s="11" t="s">
        <v>8</v>
      </c>
      <c r="D484" s="11" t="s">
        <v>9</v>
      </c>
      <c r="E484" s="14">
        <v>2021</v>
      </c>
      <c r="F484" s="11" t="s">
        <v>36</v>
      </c>
      <c r="G484" s="27">
        <v>429</v>
      </c>
      <c r="H484" s="27">
        <v>346</v>
      </c>
      <c r="I484" s="27">
        <v>477</v>
      </c>
      <c r="J484" s="27">
        <v>2626</v>
      </c>
      <c r="K484" s="27">
        <v>3878</v>
      </c>
      <c r="L484" s="27">
        <v>17</v>
      </c>
      <c r="M484" s="27">
        <v>63</v>
      </c>
      <c r="N484" s="27">
        <v>46</v>
      </c>
      <c r="O484" s="27">
        <v>568</v>
      </c>
      <c r="P484" s="27">
        <f>SUM(L484:O484)</f>
        <v>694</v>
      </c>
    </row>
    <row r="485" spans="1:16" ht="15" hidden="1" customHeight="1">
      <c r="A485" s="19" t="s">
        <v>58</v>
      </c>
      <c r="B485" s="21" t="s">
        <v>9</v>
      </c>
      <c r="C485" s="11" t="s">
        <v>10</v>
      </c>
      <c r="D485" s="11" t="s">
        <v>11</v>
      </c>
      <c r="E485" s="14">
        <v>2021</v>
      </c>
      <c r="F485" s="11" t="s">
        <v>36</v>
      </c>
      <c r="G485" s="27">
        <v>4</v>
      </c>
      <c r="H485" s="27">
        <v>32</v>
      </c>
      <c r="I485" s="27">
        <v>4</v>
      </c>
      <c r="J485" s="27">
        <v>119</v>
      </c>
      <c r="K485" s="27">
        <v>159</v>
      </c>
      <c r="L485" s="27">
        <v>3</v>
      </c>
      <c r="M485" s="27">
        <v>9</v>
      </c>
      <c r="N485" s="27">
        <v>1</v>
      </c>
      <c r="O485" s="27">
        <v>24</v>
      </c>
      <c r="P485" s="27">
        <f>SUM(L485:O485)</f>
        <v>37</v>
      </c>
    </row>
    <row r="486" spans="1:16" ht="15" hidden="1" customHeight="1">
      <c r="A486" s="19" t="s">
        <v>58</v>
      </c>
      <c r="B486" s="21" t="s">
        <v>9</v>
      </c>
      <c r="C486" s="11" t="s">
        <v>12</v>
      </c>
      <c r="D486" s="11" t="s">
        <v>13</v>
      </c>
      <c r="E486" s="14">
        <v>2021</v>
      </c>
      <c r="F486" s="11" t="s">
        <v>36</v>
      </c>
      <c r="G486" s="27">
        <v>46</v>
      </c>
      <c r="H486" s="27">
        <v>110</v>
      </c>
      <c r="I486" s="27">
        <v>29</v>
      </c>
      <c r="J486" s="27">
        <v>313</v>
      </c>
      <c r="K486" s="27">
        <v>498</v>
      </c>
      <c r="L486" s="27">
        <v>32</v>
      </c>
      <c r="M486" s="27">
        <v>25</v>
      </c>
      <c r="N486" s="27">
        <v>6</v>
      </c>
      <c r="O486" s="27">
        <v>48</v>
      </c>
      <c r="P486" s="27">
        <f t="shared" ref="P486:P491" si="49">SUM(L486:O486)</f>
        <v>111</v>
      </c>
    </row>
    <row r="487" spans="1:16" ht="15" hidden="1" customHeight="1">
      <c r="A487" s="19" t="s">
        <v>58</v>
      </c>
      <c r="B487" s="21" t="s">
        <v>9</v>
      </c>
      <c r="C487" s="11" t="s">
        <v>14</v>
      </c>
      <c r="D487" s="11" t="s">
        <v>15</v>
      </c>
      <c r="E487" s="14">
        <v>2021</v>
      </c>
      <c r="F487" s="11" t="s">
        <v>36</v>
      </c>
      <c r="G487" s="27">
        <v>8</v>
      </c>
      <c r="H487" s="27">
        <v>9</v>
      </c>
      <c r="I487" s="27">
        <v>5</v>
      </c>
      <c r="J487" s="27">
        <v>52</v>
      </c>
      <c r="K487" s="27">
        <v>74</v>
      </c>
      <c r="L487" s="27">
        <v>7</v>
      </c>
      <c r="M487" s="27">
        <v>0</v>
      </c>
      <c r="N487" s="27">
        <v>3</v>
      </c>
      <c r="O487" s="27">
        <v>8</v>
      </c>
      <c r="P487" s="27">
        <f t="shared" si="49"/>
        <v>18</v>
      </c>
    </row>
    <row r="488" spans="1:16" ht="15" hidden="1" customHeight="1">
      <c r="A488" s="19" t="s">
        <v>58</v>
      </c>
      <c r="B488" s="21" t="s">
        <v>9</v>
      </c>
      <c r="C488" s="11" t="s">
        <v>16</v>
      </c>
      <c r="D488" s="11" t="s">
        <v>17</v>
      </c>
      <c r="E488" s="14">
        <v>2021</v>
      </c>
      <c r="F488" s="11" t="s">
        <v>36</v>
      </c>
      <c r="G488" s="27">
        <v>43</v>
      </c>
      <c r="H488" s="27">
        <v>36</v>
      </c>
      <c r="I488" s="27">
        <v>45</v>
      </c>
      <c r="J488" s="27">
        <v>258</v>
      </c>
      <c r="K488" s="27">
        <v>382</v>
      </c>
      <c r="L488" s="27">
        <v>1</v>
      </c>
      <c r="M488" s="27">
        <v>12</v>
      </c>
      <c r="N488" s="27">
        <v>10</v>
      </c>
      <c r="O488" s="27">
        <v>78</v>
      </c>
      <c r="P488" s="27">
        <f t="shared" si="49"/>
        <v>101</v>
      </c>
    </row>
    <row r="489" spans="1:16" ht="15" hidden="1" customHeight="1">
      <c r="A489" s="19" t="s">
        <v>58</v>
      </c>
      <c r="B489" s="21" t="s">
        <v>9</v>
      </c>
      <c r="C489" s="11" t="s">
        <v>18</v>
      </c>
      <c r="D489" s="11" t="s">
        <v>19</v>
      </c>
      <c r="E489" s="14">
        <v>2021</v>
      </c>
      <c r="F489" s="11" t="s">
        <v>36</v>
      </c>
      <c r="G489" s="27">
        <v>25</v>
      </c>
      <c r="H489" s="27">
        <v>34</v>
      </c>
      <c r="I489" s="27">
        <v>14</v>
      </c>
      <c r="J489" s="27">
        <v>103</v>
      </c>
      <c r="K489" s="27">
        <v>176</v>
      </c>
      <c r="L489" s="27">
        <v>2</v>
      </c>
      <c r="M489" s="27">
        <v>6</v>
      </c>
      <c r="N489" s="27">
        <v>5</v>
      </c>
      <c r="O489" s="27">
        <v>30</v>
      </c>
      <c r="P489" s="27">
        <f t="shared" si="49"/>
        <v>43</v>
      </c>
    </row>
    <row r="490" spans="1:16" ht="15" hidden="1" customHeight="1">
      <c r="A490" s="19" t="s">
        <v>58</v>
      </c>
      <c r="B490" s="21" t="s">
        <v>9</v>
      </c>
      <c r="C490" s="11" t="s">
        <v>20</v>
      </c>
      <c r="D490" s="11" t="s">
        <v>21</v>
      </c>
      <c r="E490" s="14">
        <v>2021</v>
      </c>
      <c r="F490" s="11" t="s">
        <v>36</v>
      </c>
      <c r="G490" s="27">
        <v>52</v>
      </c>
      <c r="H490" s="27">
        <v>49</v>
      </c>
      <c r="I490" s="27">
        <v>18</v>
      </c>
      <c r="J490" s="27">
        <v>188</v>
      </c>
      <c r="K490" s="27">
        <v>307</v>
      </c>
      <c r="L490" s="27">
        <v>17</v>
      </c>
      <c r="M490" s="27">
        <v>14</v>
      </c>
      <c r="N490" s="27">
        <v>2</v>
      </c>
      <c r="O490" s="27">
        <v>45</v>
      </c>
      <c r="P490" s="27">
        <f t="shared" si="49"/>
        <v>78</v>
      </c>
    </row>
    <row r="491" spans="1:16" ht="15" hidden="1" customHeight="1">
      <c r="A491" s="19" t="s">
        <v>58</v>
      </c>
      <c r="B491" s="21" t="s">
        <v>9</v>
      </c>
      <c r="C491" s="11" t="s">
        <v>22</v>
      </c>
      <c r="D491" s="11" t="s">
        <v>23</v>
      </c>
      <c r="E491" s="14">
        <v>2021</v>
      </c>
      <c r="F491" s="11" t="s">
        <v>36</v>
      </c>
      <c r="G491" s="27">
        <v>8</v>
      </c>
      <c r="H491" s="27">
        <v>4</v>
      </c>
      <c r="I491" s="27">
        <v>3</v>
      </c>
      <c r="J491" s="27">
        <v>29</v>
      </c>
      <c r="K491" s="27">
        <v>44</v>
      </c>
      <c r="L491" s="27">
        <v>2</v>
      </c>
      <c r="M491" s="27">
        <v>3</v>
      </c>
      <c r="N491" s="27">
        <v>1</v>
      </c>
      <c r="O491" s="27">
        <v>62</v>
      </c>
      <c r="P491" s="27">
        <f t="shared" si="49"/>
        <v>68</v>
      </c>
    </row>
    <row r="492" spans="1:16" ht="15" hidden="1" customHeight="1">
      <c r="A492" s="19" t="s">
        <v>58</v>
      </c>
      <c r="B492" s="21" t="s">
        <v>9</v>
      </c>
      <c r="C492" s="11" t="s">
        <v>24</v>
      </c>
      <c r="D492" s="11" t="s">
        <v>25</v>
      </c>
      <c r="E492" s="14">
        <v>2021</v>
      </c>
      <c r="F492" s="11" t="s">
        <v>36</v>
      </c>
      <c r="G492" s="27">
        <v>17</v>
      </c>
      <c r="H492" s="27">
        <v>11</v>
      </c>
      <c r="I492" s="27">
        <v>2</v>
      </c>
      <c r="J492" s="27">
        <v>50</v>
      </c>
      <c r="K492" s="27">
        <v>80</v>
      </c>
      <c r="L492" s="27">
        <v>1</v>
      </c>
      <c r="M492" s="27">
        <v>4</v>
      </c>
      <c r="N492" s="27">
        <v>0</v>
      </c>
      <c r="O492" s="27">
        <v>6</v>
      </c>
      <c r="P492" s="27">
        <f>SUM(L492:O492)</f>
        <v>11</v>
      </c>
    </row>
    <row r="493" spans="1:16" ht="15" hidden="1" customHeight="1">
      <c r="A493" s="19" t="s">
        <v>58</v>
      </c>
      <c r="B493" s="21" t="s">
        <v>9</v>
      </c>
      <c r="C493" s="11" t="s">
        <v>26</v>
      </c>
      <c r="D493" s="11" t="s">
        <v>27</v>
      </c>
      <c r="E493" s="14">
        <v>2021</v>
      </c>
      <c r="F493" s="11" t="s">
        <v>36</v>
      </c>
      <c r="G493" s="27">
        <v>1</v>
      </c>
      <c r="H493" s="27">
        <v>1</v>
      </c>
      <c r="I493" s="27">
        <v>1</v>
      </c>
      <c r="J493" s="27">
        <v>24</v>
      </c>
      <c r="K493" s="27">
        <v>27</v>
      </c>
      <c r="L493" s="27">
        <v>0</v>
      </c>
      <c r="M493" s="27">
        <v>5</v>
      </c>
      <c r="N493" s="27">
        <v>3</v>
      </c>
      <c r="O493" s="27">
        <v>11</v>
      </c>
      <c r="P493" s="27">
        <f>SUM(L493:O493)</f>
        <v>19</v>
      </c>
    </row>
    <row r="494" spans="1:16" ht="15" hidden="1" customHeight="1">
      <c r="A494" s="19" t="s">
        <v>58</v>
      </c>
      <c r="B494" s="21" t="s">
        <v>9</v>
      </c>
      <c r="C494" s="11" t="s">
        <v>28</v>
      </c>
      <c r="D494" s="11" t="s">
        <v>29</v>
      </c>
      <c r="E494" s="14">
        <v>2021</v>
      </c>
      <c r="F494" s="11" t="s">
        <v>36</v>
      </c>
      <c r="G494" s="27">
        <v>55</v>
      </c>
      <c r="H494" s="27">
        <v>36</v>
      </c>
      <c r="I494" s="27">
        <v>60</v>
      </c>
      <c r="J494" s="27">
        <v>171</v>
      </c>
      <c r="K494" s="27">
        <v>322</v>
      </c>
      <c r="L494" s="27">
        <v>5</v>
      </c>
      <c r="M494" s="27">
        <v>3</v>
      </c>
      <c r="N494" s="27">
        <v>5</v>
      </c>
      <c r="O494" s="27">
        <v>9</v>
      </c>
      <c r="P494" s="27">
        <f>SUM(L494:O494)</f>
        <v>22</v>
      </c>
    </row>
    <row r="495" spans="1:16" ht="15" hidden="1" customHeight="1">
      <c r="A495" s="17" t="s">
        <v>58</v>
      </c>
      <c r="B495" s="20" t="s">
        <v>9</v>
      </c>
      <c r="C495" s="17" t="s">
        <v>64</v>
      </c>
      <c r="D495" s="13" t="s">
        <v>32</v>
      </c>
      <c r="E495" s="13">
        <v>2021</v>
      </c>
      <c r="F495" s="13" t="s">
        <v>37</v>
      </c>
      <c r="G495" s="26">
        <v>710</v>
      </c>
      <c r="H495" s="26">
        <v>667</v>
      </c>
      <c r="I495" s="26">
        <v>680</v>
      </c>
      <c r="J495" s="26">
        <v>3953</v>
      </c>
      <c r="K495" s="26">
        <v>6010</v>
      </c>
      <c r="L495" s="26">
        <f>SUM(L496:L506)</f>
        <v>106</v>
      </c>
      <c r="M495" s="26">
        <f>SUM(M496:M506)</f>
        <v>205</v>
      </c>
      <c r="N495" s="26">
        <f>SUM(N496:N506)</f>
        <v>124</v>
      </c>
      <c r="O495" s="26">
        <f>SUM(O496:O506)</f>
        <v>1376</v>
      </c>
      <c r="P495" s="26">
        <f>SUM(P496:P506)</f>
        <v>1811</v>
      </c>
    </row>
    <row r="496" spans="1:16" ht="15" hidden="1" customHeight="1">
      <c r="A496" s="19" t="s">
        <v>58</v>
      </c>
      <c r="B496" s="21" t="s">
        <v>9</v>
      </c>
      <c r="C496" s="11" t="s">
        <v>8</v>
      </c>
      <c r="D496" s="11" t="s">
        <v>9</v>
      </c>
      <c r="E496" s="14">
        <v>2021</v>
      </c>
      <c r="F496" s="11" t="s">
        <v>37</v>
      </c>
      <c r="G496" s="27">
        <v>442</v>
      </c>
      <c r="H496" s="27">
        <v>355</v>
      </c>
      <c r="I496" s="27">
        <v>495</v>
      </c>
      <c r="J496" s="27">
        <v>2652</v>
      </c>
      <c r="K496" s="27">
        <v>3944</v>
      </c>
      <c r="L496" s="27">
        <v>23</v>
      </c>
      <c r="M496" s="27">
        <v>95</v>
      </c>
      <c r="N496" s="27">
        <v>80</v>
      </c>
      <c r="O496" s="27">
        <v>861</v>
      </c>
      <c r="P496" s="27">
        <f>SUM(L496:O496)</f>
        <v>1059</v>
      </c>
    </row>
    <row r="497" spans="1:16" ht="15" hidden="1" customHeight="1">
      <c r="A497" s="19" t="s">
        <v>58</v>
      </c>
      <c r="B497" s="21" t="s">
        <v>9</v>
      </c>
      <c r="C497" s="11" t="s">
        <v>10</v>
      </c>
      <c r="D497" s="11" t="s">
        <v>11</v>
      </c>
      <c r="E497" s="14">
        <v>2021</v>
      </c>
      <c r="F497" s="11" t="s">
        <v>37</v>
      </c>
      <c r="G497" s="27">
        <v>9</v>
      </c>
      <c r="H497" s="27">
        <v>30</v>
      </c>
      <c r="I497" s="27">
        <v>4</v>
      </c>
      <c r="J497" s="27">
        <v>114</v>
      </c>
      <c r="K497" s="27">
        <v>157</v>
      </c>
      <c r="L497" s="27">
        <v>3</v>
      </c>
      <c r="M497" s="27">
        <v>12</v>
      </c>
      <c r="N497" s="27">
        <v>1</v>
      </c>
      <c r="O497" s="27">
        <v>41</v>
      </c>
      <c r="P497" s="27">
        <f>SUM(L497:O497)</f>
        <v>57</v>
      </c>
    </row>
    <row r="498" spans="1:16" ht="15" hidden="1" customHeight="1">
      <c r="A498" s="19" t="s">
        <v>58</v>
      </c>
      <c r="B498" s="21" t="s">
        <v>9</v>
      </c>
      <c r="C498" s="11" t="s">
        <v>12</v>
      </c>
      <c r="D498" s="11" t="s">
        <v>13</v>
      </c>
      <c r="E498" s="14">
        <v>2021</v>
      </c>
      <c r="F498" s="11" t="s">
        <v>37</v>
      </c>
      <c r="G498" s="27">
        <v>41</v>
      </c>
      <c r="H498" s="27">
        <v>106</v>
      </c>
      <c r="I498" s="27">
        <v>32</v>
      </c>
      <c r="J498" s="27">
        <v>323</v>
      </c>
      <c r="K498" s="27">
        <v>502</v>
      </c>
      <c r="L498" s="27">
        <v>38</v>
      </c>
      <c r="M498" s="27">
        <v>36</v>
      </c>
      <c r="N498" s="27">
        <v>7</v>
      </c>
      <c r="O498" s="27">
        <v>71</v>
      </c>
      <c r="P498" s="27">
        <f t="shared" ref="P498:P503" si="50">SUM(L498:O498)</f>
        <v>152</v>
      </c>
    </row>
    <row r="499" spans="1:16" ht="15" hidden="1" customHeight="1">
      <c r="A499" s="19" t="s">
        <v>58</v>
      </c>
      <c r="B499" s="21" t="s">
        <v>9</v>
      </c>
      <c r="C499" s="11" t="s">
        <v>14</v>
      </c>
      <c r="D499" s="11" t="s">
        <v>15</v>
      </c>
      <c r="E499" s="14">
        <v>2021</v>
      </c>
      <c r="F499" s="11" t="s">
        <v>37</v>
      </c>
      <c r="G499" s="27">
        <v>7</v>
      </c>
      <c r="H499" s="27">
        <v>10</v>
      </c>
      <c r="I499" s="27">
        <v>4</v>
      </c>
      <c r="J499" s="27">
        <v>49</v>
      </c>
      <c r="K499" s="27">
        <v>70</v>
      </c>
      <c r="L499" s="27">
        <v>9</v>
      </c>
      <c r="M499" s="27">
        <v>1</v>
      </c>
      <c r="N499" s="27">
        <v>4</v>
      </c>
      <c r="O499" s="27">
        <v>16</v>
      </c>
      <c r="P499" s="27">
        <f t="shared" si="50"/>
        <v>30</v>
      </c>
    </row>
    <row r="500" spans="1:16" ht="15" hidden="1" customHeight="1">
      <c r="A500" s="19" t="s">
        <v>58</v>
      </c>
      <c r="B500" s="21" t="s">
        <v>9</v>
      </c>
      <c r="C500" s="11" t="s">
        <v>16</v>
      </c>
      <c r="D500" s="11" t="s">
        <v>17</v>
      </c>
      <c r="E500" s="14">
        <v>2021</v>
      </c>
      <c r="F500" s="11" t="s">
        <v>37</v>
      </c>
      <c r="G500" s="27">
        <v>43</v>
      </c>
      <c r="H500" s="27">
        <v>38</v>
      </c>
      <c r="I500" s="27">
        <v>46</v>
      </c>
      <c r="J500" s="27">
        <v>247</v>
      </c>
      <c r="K500" s="27">
        <v>374</v>
      </c>
      <c r="L500" s="27">
        <v>2</v>
      </c>
      <c r="M500" s="27">
        <v>13</v>
      </c>
      <c r="N500" s="27">
        <v>13</v>
      </c>
      <c r="O500" s="27">
        <v>130</v>
      </c>
      <c r="P500" s="27">
        <f t="shared" si="50"/>
        <v>158</v>
      </c>
    </row>
    <row r="501" spans="1:16" ht="15" hidden="1" customHeight="1">
      <c r="A501" s="19" t="s">
        <v>58</v>
      </c>
      <c r="B501" s="21" t="s">
        <v>9</v>
      </c>
      <c r="C501" s="11" t="s">
        <v>18</v>
      </c>
      <c r="D501" s="11" t="s">
        <v>19</v>
      </c>
      <c r="E501" s="14">
        <v>2021</v>
      </c>
      <c r="F501" s="11" t="s">
        <v>37</v>
      </c>
      <c r="G501" s="27">
        <v>30</v>
      </c>
      <c r="H501" s="27">
        <v>34</v>
      </c>
      <c r="I501" s="27">
        <v>15</v>
      </c>
      <c r="J501" s="27">
        <v>107</v>
      </c>
      <c r="K501" s="27">
        <v>186</v>
      </c>
      <c r="L501" s="27">
        <v>2</v>
      </c>
      <c r="M501" s="27">
        <v>7</v>
      </c>
      <c r="N501" s="27">
        <v>5</v>
      </c>
      <c r="O501" s="27">
        <v>44</v>
      </c>
      <c r="P501" s="27">
        <f t="shared" si="50"/>
        <v>58</v>
      </c>
    </row>
    <row r="502" spans="1:16" ht="15" hidden="1" customHeight="1">
      <c r="A502" s="19" t="s">
        <v>58</v>
      </c>
      <c r="B502" s="21" t="s">
        <v>9</v>
      </c>
      <c r="C502" s="11" t="s">
        <v>20</v>
      </c>
      <c r="D502" s="11" t="s">
        <v>21</v>
      </c>
      <c r="E502" s="14">
        <v>2021</v>
      </c>
      <c r="F502" s="11" t="s">
        <v>37</v>
      </c>
      <c r="G502" s="27">
        <v>52</v>
      </c>
      <c r="H502" s="27">
        <v>44</v>
      </c>
      <c r="I502" s="27">
        <v>16</v>
      </c>
      <c r="J502" s="27">
        <v>191</v>
      </c>
      <c r="K502" s="27">
        <v>303</v>
      </c>
      <c r="L502" s="27">
        <v>19</v>
      </c>
      <c r="M502" s="27">
        <v>22</v>
      </c>
      <c r="N502" s="27">
        <v>4</v>
      </c>
      <c r="O502" s="27">
        <v>69</v>
      </c>
      <c r="P502" s="27">
        <f t="shared" si="50"/>
        <v>114</v>
      </c>
    </row>
    <row r="503" spans="1:16" ht="15" hidden="1" customHeight="1">
      <c r="A503" s="19" t="s">
        <v>58</v>
      </c>
      <c r="B503" s="21" t="s">
        <v>9</v>
      </c>
      <c r="C503" s="11" t="s">
        <v>22</v>
      </c>
      <c r="D503" s="11" t="s">
        <v>23</v>
      </c>
      <c r="E503" s="14">
        <v>2021</v>
      </c>
      <c r="F503" s="11" t="s">
        <v>37</v>
      </c>
      <c r="G503" s="27">
        <v>11</v>
      </c>
      <c r="H503" s="27">
        <v>4</v>
      </c>
      <c r="I503" s="27">
        <v>3</v>
      </c>
      <c r="J503" s="27">
        <v>23</v>
      </c>
      <c r="K503" s="27">
        <v>41</v>
      </c>
      <c r="L503" s="27">
        <v>2</v>
      </c>
      <c r="M503" s="27">
        <v>3</v>
      </c>
      <c r="N503" s="27">
        <v>1</v>
      </c>
      <c r="O503" s="27">
        <v>95</v>
      </c>
      <c r="P503" s="27">
        <f t="shared" si="50"/>
        <v>101</v>
      </c>
    </row>
    <row r="504" spans="1:16" ht="15" hidden="1" customHeight="1">
      <c r="A504" s="19" t="s">
        <v>58</v>
      </c>
      <c r="B504" s="21" t="s">
        <v>9</v>
      </c>
      <c r="C504" s="11" t="s">
        <v>24</v>
      </c>
      <c r="D504" s="11" t="s">
        <v>25</v>
      </c>
      <c r="E504" s="14">
        <v>2021</v>
      </c>
      <c r="F504" s="11" t="s">
        <v>37</v>
      </c>
      <c r="G504" s="27">
        <v>17</v>
      </c>
      <c r="H504" s="27">
        <v>8</v>
      </c>
      <c r="I504" s="27">
        <v>2</v>
      </c>
      <c r="J504" s="27">
        <v>47</v>
      </c>
      <c r="K504" s="27">
        <v>74</v>
      </c>
      <c r="L504" s="27">
        <v>1</v>
      </c>
      <c r="M504" s="27">
        <v>6</v>
      </c>
      <c r="N504" s="27">
        <v>0</v>
      </c>
      <c r="O504" s="27">
        <v>12</v>
      </c>
      <c r="P504" s="27">
        <f>SUM(L504:O504)</f>
        <v>19</v>
      </c>
    </row>
    <row r="505" spans="1:16" ht="15" hidden="1" customHeight="1">
      <c r="A505" s="19" t="s">
        <v>58</v>
      </c>
      <c r="B505" s="21" t="s">
        <v>9</v>
      </c>
      <c r="C505" s="11" t="s">
        <v>26</v>
      </c>
      <c r="D505" s="11" t="s">
        <v>27</v>
      </c>
      <c r="E505" s="14">
        <v>2021</v>
      </c>
      <c r="F505" s="11" t="s">
        <v>37</v>
      </c>
      <c r="G505" s="27">
        <v>1</v>
      </c>
      <c r="H505" s="27">
        <v>1</v>
      </c>
      <c r="I505" s="27">
        <v>1</v>
      </c>
      <c r="J505" s="27">
        <v>24</v>
      </c>
      <c r="K505" s="27">
        <v>27</v>
      </c>
      <c r="L505" s="27">
        <v>0</v>
      </c>
      <c r="M505" s="27">
        <v>5</v>
      </c>
      <c r="N505" s="27">
        <v>3</v>
      </c>
      <c r="O505" s="27">
        <v>12</v>
      </c>
      <c r="P505" s="27">
        <f>SUM(L505:O505)</f>
        <v>20</v>
      </c>
    </row>
    <row r="506" spans="1:16" ht="15" hidden="1" customHeight="1">
      <c r="A506" s="19" t="s">
        <v>58</v>
      </c>
      <c r="B506" s="21" t="s">
        <v>9</v>
      </c>
      <c r="C506" s="11" t="s">
        <v>28</v>
      </c>
      <c r="D506" s="11" t="s">
        <v>29</v>
      </c>
      <c r="E506" s="14">
        <v>2021</v>
      </c>
      <c r="F506" s="11" t="s">
        <v>37</v>
      </c>
      <c r="G506" s="27">
        <v>57</v>
      </c>
      <c r="H506" s="27">
        <v>37</v>
      </c>
      <c r="I506" s="27">
        <v>62</v>
      </c>
      <c r="J506" s="27">
        <v>176</v>
      </c>
      <c r="K506" s="27">
        <v>332</v>
      </c>
      <c r="L506" s="27">
        <v>7</v>
      </c>
      <c r="M506" s="27">
        <v>5</v>
      </c>
      <c r="N506" s="27">
        <v>6</v>
      </c>
      <c r="O506" s="27">
        <v>25</v>
      </c>
      <c r="P506" s="27">
        <f>SUM(L506:O506)</f>
        <v>43</v>
      </c>
    </row>
    <row r="507" spans="1:16" ht="15" hidden="1" customHeight="1">
      <c r="A507" s="17" t="s">
        <v>58</v>
      </c>
      <c r="B507" s="20" t="s">
        <v>9</v>
      </c>
      <c r="C507" s="17" t="s">
        <v>64</v>
      </c>
      <c r="D507" s="13" t="s">
        <v>32</v>
      </c>
      <c r="E507" s="13">
        <v>2021</v>
      </c>
      <c r="F507" s="13" t="s">
        <v>38</v>
      </c>
      <c r="G507" s="26">
        <v>716</v>
      </c>
      <c r="H507" s="26">
        <v>658</v>
      </c>
      <c r="I507" s="26">
        <v>673</v>
      </c>
      <c r="J507" s="26">
        <v>3850</v>
      </c>
      <c r="K507" s="26">
        <v>5897</v>
      </c>
      <c r="L507" s="26">
        <f>SUM(L508:L518)</f>
        <v>122</v>
      </c>
      <c r="M507" s="26">
        <f>SUM(M508:M518)</f>
        <v>272</v>
      </c>
      <c r="N507" s="26">
        <f>SUM(N508:N518)</f>
        <v>155</v>
      </c>
      <c r="O507" s="26">
        <f>SUM(O508:O518)</f>
        <v>1776</v>
      </c>
      <c r="P507" s="26">
        <f>SUM(P508:P518)</f>
        <v>2325</v>
      </c>
    </row>
    <row r="508" spans="1:16" ht="15" hidden="1" customHeight="1">
      <c r="A508" s="19" t="s">
        <v>58</v>
      </c>
      <c r="B508" s="21" t="s">
        <v>9</v>
      </c>
      <c r="C508" s="11" t="s">
        <v>8</v>
      </c>
      <c r="D508" s="11" t="s">
        <v>9</v>
      </c>
      <c r="E508" s="14">
        <v>2021</v>
      </c>
      <c r="F508" s="11" t="s">
        <v>38</v>
      </c>
      <c r="G508" s="27">
        <v>453</v>
      </c>
      <c r="H508" s="27">
        <v>362</v>
      </c>
      <c r="I508" s="27">
        <v>488</v>
      </c>
      <c r="J508" s="27">
        <v>2567</v>
      </c>
      <c r="K508" s="27">
        <v>3870</v>
      </c>
      <c r="L508" s="27">
        <v>28</v>
      </c>
      <c r="M508" s="27">
        <v>125</v>
      </c>
      <c r="N508" s="27">
        <v>103</v>
      </c>
      <c r="O508" s="27">
        <v>1097</v>
      </c>
      <c r="P508" s="27">
        <f>SUM(L508:O508)</f>
        <v>1353</v>
      </c>
    </row>
    <row r="509" spans="1:16" ht="15" hidden="1" customHeight="1">
      <c r="A509" s="19" t="s">
        <v>58</v>
      </c>
      <c r="B509" s="21" t="s">
        <v>9</v>
      </c>
      <c r="C509" s="11" t="s">
        <v>10</v>
      </c>
      <c r="D509" s="11" t="s">
        <v>11</v>
      </c>
      <c r="E509" s="14">
        <v>2021</v>
      </c>
      <c r="F509" s="11" t="s">
        <v>38</v>
      </c>
      <c r="G509" s="27">
        <v>10</v>
      </c>
      <c r="H509" s="27">
        <v>22</v>
      </c>
      <c r="I509" s="27">
        <v>4</v>
      </c>
      <c r="J509" s="27">
        <v>122</v>
      </c>
      <c r="K509" s="27">
        <v>158</v>
      </c>
      <c r="L509" s="27">
        <v>3</v>
      </c>
      <c r="M509" s="27">
        <v>20</v>
      </c>
      <c r="N509" s="27">
        <v>1</v>
      </c>
      <c r="O509" s="27">
        <v>50</v>
      </c>
      <c r="P509" s="27">
        <f>SUM(L509:O509)</f>
        <v>74</v>
      </c>
    </row>
    <row r="510" spans="1:16" ht="15" hidden="1" customHeight="1">
      <c r="A510" s="19" t="s">
        <v>58</v>
      </c>
      <c r="B510" s="21" t="s">
        <v>9</v>
      </c>
      <c r="C510" s="11" t="s">
        <v>12</v>
      </c>
      <c r="D510" s="11" t="s">
        <v>13</v>
      </c>
      <c r="E510" s="14">
        <v>2021</v>
      </c>
      <c r="F510" s="11" t="s">
        <v>38</v>
      </c>
      <c r="G510" s="27">
        <v>35</v>
      </c>
      <c r="H510" s="27">
        <v>101</v>
      </c>
      <c r="I510" s="27">
        <v>33</v>
      </c>
      <c r="J510" s="27">
        <v>309</v>
      </c>
      <c r="K510" s="27">
        <v>478</v>
      </c>
      <c r="L510" s="27">
        <v>43</v>
      </c>
      <c r="M510" s="27">
        <v>48</v>
      </c>
      <c r="N510" s="27">
        <v>8</v>
      </c>
      <c r="O510" s="27">
        <v>102</v>
      </c>
      <c r="P510" s="27">
        <f t="shared" ref="P510:P515" si="51">SUM(L510:O510)</f>
        <v>201</v>
      </c>
    </row>
    <row r="511" spans="1:16" ht="15" hidden="1" customHeight="1">
      <c r="A511" s="19" t="s">
        <v>58</v>
      </c>
      <c r="B511" s="21" t="s">
        <v>9</v>
      </c>
      <c r="C511" s="11" t="s">
        <v>14</v>
      </c>
      <c r="D511" s="11" t="s">
        <v>15</v>
      </c>
      <c r="E511" s="14">
        <v>2021</v>
      </c>
      <c r="F511" s="11" t="s">
        <v>38</v>
      </c>
      <c r="G511" s="27">
        <v>8</v>
      </c>
      <c r="H511" s="27">
        <v>11</v>
      </c>
      <c r="I511" s="27">
        <v>4</v>
      </c>
      <c r="J511" s="27">
        <v>53</v>
      </c>
      <c r="K511" s="27">
        <v>76</v>
      </c>
      <c r="L511" s="27">
        <v>10</v>
      </c>
      <c r="M511" s="27">
        <v>2</v>
      </c>
      <c r="N511" s="27">
        <v>4</v>
      </c>
      <c r="O511" s="27">
        <v>22</v>
      </c>
      <c r="P511" s="27">
        <f t="shared" si="51"/>
        <v>38</v>
      </c>
    </row>
    <row r="512" spans="1:16" ht="15" hidden="1" customHeight="1">
      <c r="A512" s="19" t="s">
        <v>58</v>
      </c>
      <c r="B512" s="21" t="s">
        <v>9</v>
      </c>
      <c r="C512" s="11" t="s">
        <v>16</v>
      </c>
      <c r="D512" s="11" t="s">
        <v>17</v>
      </c>
      <c r="E512" s="14">
        <v>2021</v>
      </c>
      <c r="F512" s="11" t="s">
        <v>38</v>
      </c>
      <c r="G512" s="27">
        <v>45</v>
      </c>
      <c r="H512" s="27">
        <v>37</v>
      </c>
      <c r="I512" s="27">
        <v>47</v>
      </c>
      <c r="J512" s="27">
        <v>247</v>
      </c>
      <c r="K512" s="27">
        <v>376</v>
      </c>
      <c r="L512" s="27">
        <v>4</v>
      </c>
      <c r="M512" s="27">
        <v>18</v>
      </c>
      <c r="N512" s="27">
        <v>17</v>
      </c>
      <c r="O512" s="27">
        <v>170</v>
      </c>
      <c r="P512" s="27">
        <f t="shared" si="51"/>
        <v>209</v>
      </c>
    </row>
    <row r="513" spans="1:16" ht="15" hidden="1" customHeight="1">
      <c r="A513" s="19" t="s">
        <v>58</v>
      </c>
      <c r="B513" s="21" t="s">
        <v>9</v>
      </c>
      <c r="C513" s="11" t="s">
        <v>18</v>
      </c>
      <c r="D513" s="11" t="s">
        <v>19</v>
      </c>
      <c r="E513" s="14">
        <v>2021</v>
      </c>
      <c r="F513" s="11" t="s">
        <v>38</v>
      </c>
      <c r="G513" s="27">
        <v>29</v>
      </c>
      <c r="H513" s="27">
        <v>34</v>
      </c>
      <c r="I513" s="27">
        <v>14</v>
      </c>
      <c r="J513" s="27">
        <v>107</v>
      </c>
      <c r="K513" s="27">
        <v>184</v>
      </c>
      <c r="L513" s="27">
        <v>3</v>
      </c>
      <c r="M513" s="27">
        <v>9</v>
      </c>
      <c r="N513" s="27">
        <v>6</v>
      </c>
      <c r="O513" s="27">
        <v>56</v>
      </c>
      <c r="P513" s="27">
        <f t="shared" si="51"/>
        <v>74</v>
      </c>
    </row>
    <row r="514" spans="1:16" ht="15" hidden="1" customHeight="1">
      <c r="A514" s="19" t="s">
        <v>58</v>
      </c>
      <c r="B514" s="21" t="s">
        <v>9</v>
      </c>
      <c r="C514" s="11" t="s">
        <v>20</v>
      </c>
      <c r="D514" s="11" t="s">
        <v>21</v>
      </c>
      <c r="E514" s="14">
        <v>2021</v>
      </c>
      <c r="F514" s="11" t="s">
        <v>38</v>
      </c>
      <c r="G514" s="27">
        <v>50</v>
      </c>
      <c r="H514" s="27">
        <v>45</v>
      </c>
      <c r="I514" s="27">
        <v>16</v>
      </c>
      <c r="J514" s="27">
        <v>173</v>
      </c>
      <c r="K514" s="27">
        <v>284</v>
      </c>
      <c r="L514" s="27">
        <v>21</v>
      </c>
      <c r="M514" s="27">
        <v>25</v>
      </c>
      <c r="N514" s="27">
        <v>4</v>
      </c>
      <c r="O514" s="27">
        <v>92</v>
      </c>
      <c r="P514" s="27">
        <f t="shared" si="51"/>
        <v>142</v>
      </c>
    </row>
    <row r="515" spans="1:16" ht="15" hidden="1" customHeight="1">
      <c r="A515" s="19" t="s">
        <v>58</v>
      </c>
      <c r="B515" s="21" t="s">
        <v>9</v>
      </c>
      <c r="C515" s="11" t="s">
        <v>22</v>
      </c>
      <c r="D515" s="11" t="s">
        <v>23</v>
      </c>
      <c r="E515" s="14">
        <v>2021</v>
      </c>
      <c r="F515" s="11" t="s">
        <v>38</v>
      </c>
      <c r="G515" s="27">
        <v>9</v>
      </c>
      <c r="H515" s="27">
        <v>4</v>
      </c>
      <c r="I515" s="27">
        <v>3</v>
      </c>
      <c r="J515" s="27">
        <v>24</v>
      </c>
      <c r="K515" s="27">
        <v>40</v>
      </c>
      <c r="L515" s="27">
        <v>2</v>
      </c>
      <c r="M515" s="27">
        <v>5</v>
      </c>
      <c r="N515" s="27">
        <v>1</v>
      </c>
      <c r="O515" s="27">
        <v>121</v>
      </c>
      <c r="P515" s="27">
        <f t="shared" si="51"/>
        <v>129</v>
      </c>
    </row>
    <row r="516" spans="1:16" ht="15" hidden="1" customHeight="1">
      <c r="A516" s="19" t="s">
        <v>58</v>
      </c>
      <c r="B516" s="21" t="s">
        <v>9</v>
      </c>
      <c r="C516" s="11" t="s">
        <v>24</v>
      </c>
      <c r="D516" s="11" t="s">
        <v>25</v>
      </c>
      <c r="E516" s="14">
        <v>2021</v>
      </c>
      <c r="F516" s="11" t="s">
        <v>38</v>
      </c>
      <c r="G516" s="27">
        <v>17</v>
      </c>
      <c r="H516" s="27">
        <v>8</v>
      </c>
      <c r="I516" s="27">
        <v>2</v>
      </c>
      <c r="J516" s="27">
        <v>44</v>
      </c>
      <c r="K516" s="27">
        <v>71</v>
      </c>
      <c r="L516" s="27">
        <v>1</v>
      </c>
      <c r="M516" s="27">
        <v>6</v>
      </c>
      <c r="N516" s="27">
        <v>0</v>
      </c>
      <c r="O516" s="27">
        <v>16</v>
      </c>
      <c r="P516" s="27">
        <f>SUM(L516:O516)</f>
        <v>23</v>
      </c>
    </row>
    <row r="517" spans="1:16" ht="15" hidden="1" customHeight="1">
      <c r="A517" s="19" t="s">
        <v>58</v>
      </c>
      <c r="B517" s="21" t="s">
        <v>9</v>
      </c>
      <c r="C517" s="11" t="s">
        <v>26</v>
      </c>
      <c r="D517" s="11" t="s">
        <v>27</v>
      </c>
      <c r="E517" s="14">
        <v>2021</v>
      </c>
      <c r="F517" s="11" t="s">
        <v>38</v>
      </c>
      <c r="G517" s="27">
        <v>1</v>
      </c>
      <c r="H517" s="27">
        <v>1</v>
      </c>
      <c r="I517" s="27">
        <v>1</v>
      </c>
      <c r="J517" s="27">
        <v>24</v>
      </c>
      <c r="K517" s="27">
        <v>27</v>
      </c>
      <c r="L517" s="27">
        <v>0</v>
      </c>
      <c r="M517" s="27">
        <v>5</v>
      </c>
      <c r="N517" s="27">
        <v>3</v>
      </c>
      <c r="O517" s="27">
        <v>12</v>
      </c>
      <c r="P517" s="27">
        <f>SUM(L517:O517)</f>
        <v>20</v>
      </c>
    </row>
    <row r="518" spans="1:16" ht="15" hidden="1" customHeight="1">
      <c r="A518" s="19" t="s">
        <v>58</v>
      </c>
      <c r="B518" s="21" t="s">
        <v>9</v>
      </c>
      <c r="C518" s="11" t="s">
        <v>28</v>
      </c>
      <c r="D518" s="11" t="s">
        <v>29</v>
      </c>
      <c r="E518" s="14">
        <v>2021</v>
      </c>
      <c r="F518" s="11" t="s">
        <v>38</v>
      </c>
      <c r="G518" s="27">
        <v>59</v>
      </c>
      <c r="H518" s="27">
        <v>33</v>
      </c>
      <c r="I518" s="27">
        <v>61</v>
      </c>
      <c r="J518" s="27">
        <v>180</v>
      </c>
      <c r="K518" s="27">
        <v>333</v>
      </c>
      <c r="L518" s="27">
        <v>7</v>
      </c>
      <c r="M518" s="27">
        <v>9</v>
      </c>
      <c r="N518" s="27">
        <v>8</v>
      </c>
      <c r="O518" s="27">
        <v>38</v>
      </c>
      <c r="P518" s="27">
        <f>SUM(L518:O518)</f>
        <v>62</v>
      </c>
    </row>
    <row r="519" spans="1:16" ht="15" hidden="1" customHeight="1">
      <c r="A519" s="17" t="s">
        <v>58</v>
      </c>
      <c r="B519" s="20" t="s">
        <v>9</v>
      </c>
      <c r="C519" s="17" t="s">
        <v>64</v>
      </c>
      <c r="D519" s="13" t="s">
        <v>32</v>
      </c>
      <c r="E519" s="13">
        <v>2021</v>
      </c>
      <c r="F519" s="13" t="s">
        <v>39</v>
      </c>
      <c r="G519" s="26">
        <v>757</v>
      </c>
      <c r="H519" s="26">
        <v>656</v>
      </c>
      <c r="I519" s="26">
        <v>685</v>
      </c>
      <c r="J519" s="26">
        <v>3877</v>
      </c>
      <c r="K519" s="26">
        <v>5975</v>
      </c>
      <c r="L519" s="26">
        <f>SUM(L520:L530)</f>
        <v>149</v>
      </c>
      <c r="M519" s="26">
        <f>SUM(M520:M530)</f>
        <v>337</v>
      </c>
      <c r="N519" s="26">
        <f>SUM(N520:N530)</f>
        <v>191</v>
      </c>
      <c r="O519" s="26">
        <f>SUM(O520:O530)</f>
        <v>2213</v>
      </c>
      <c r="P519" s="26">
        <f>SUM(P520:P530)</f>
        <v>2890</v>
      </c>
    </row>
    <row r="520" spans="1:16" ht="15" hidden="1" customHeight="1">
      <c r="A520" s="19" t="s">
        <v>58</v>
      </c>
      <c r="B520" s="21" t="s">
        <v>9</v>
      </c>
      <c r="C520" s="11" t="s">
        <v>8</v>
      </c>
      <c r="D520" s="11" t="s">
        <v>9</v>
      </c>
      <c r="E520" s="14">
        <v>2021</v>
      </c>
      <c r="F520" s="11" t="s">
        <v>39</v>
      </c>
      <c r="G520" s="27">
        <v>484</v>
      </c>
      <c r="H520" s="27">
        <v>360</v>
      </c>
      <c r="I520" s="27">
        <v>502</v>
      </c>
      <c r="J520" s="27">
        <v>2610</v>
      </c>
      <c r="K520" s="27">
        <v>3956</v>
      </c>
      <c r="L520" s="27">
        <v>34</v>
      </c>
      <c r="M520" s="27">
        <v>152</v>
      </c>
      <c r="N520" s="27">
        <v>126</v>
      </c>
      <c r="O520" s="27">
        <v>1346</v>
      </c>
      <c r="P520" s="27">
        <f>SUM(L520:O520)</f>
        <v>1658</v>
      </c>
    </row>
    <row r="521" spans="1:16" ht="15" hidden="1" customHeight="1">
      <c r="A521" s="19" t="s">
        <v>58</v>
      </c>
      <c r="B521" s="21" t="s">
        <v>9</v>
      </c>
      <c r="C521" s="11" t="s">
        <v>10</v>
      </c>
      <c r="D521" s="11" t="s">
        <v>11</v>
      </c>
      <c r="E521" s="14">
        <v>2021</v>
      </c>
      <c r="F521" s="11" t="s">
        <v>39</v>
      </c>
      <c r="G521" s="27">
        <v>9</v>
      </c>
      <c r="H521" s="27">
        <v>19</v>
      </c>
      <c r="I521" s="27">
        <v>4</v>
      </c>
      <c r="J521" s="27">
        <v>118</v>
      </c>
      <c r="K521" s="27">
        <v>150</v>
      </c>
      <c r="L521" s="27">
        <v>8</v>
      </c>
      <c r="M521" s="27">
        <v>30</v>
      </c>
      <c r="N521" s="27">
        <v>1</v>
      </c>
      <c r="O521" s="27">
        <v>71</v>
      </c>
      <c r="P521" s="27">
        <f>SUM(L521:O521)</f>
        <v>110</v>
      </c>
    </row>
    <row r="522" spans="1:16" ht="15" hidden="1" customHeight="1">
      <c r="A522" s="19" t="s">
        <v>58</v>
      </c>
      <c r="B522" s="21" t="s">
        <v>9</v>
      </c>
      <c r="C522" s="11" t="s">
        <v>12</v>
      </c>
      <c r="D522" s="11" t="s">
        <v>13</v>
      </c>
      <c r="E522" s="14">
        <v>2021</v>
      </c>
      <c r="F522" s="11" t="s">
        <v>39</v>
      </c>
      <c r="G522" s="27">
        <v>36</v>
      </c>
      <c r="H522" s="27">
        <v>102</v>
      </c>
      <c r="I522" s="27">
        <v>29</v>
      </c>
      <c r="J522" s="27">
        <v>303</v>
      </c>
      <c r="K522" s="27">
        <v>470</v>
      </c>
      <c r="L522" s="27">
        <v>53</v>
      </c>
      <c r="M522" s="27">
        <v>61</v>
      </c>
      <c r="N522" s="27">
        <v>15</v>
      </c>
      <c r="O522" s="27">
        <v>142</v>
      </c>
      <c r="P522" s="27">
        <f t="shared" ref="P522:P527" si="52">SUM(L522:O522)</f>
        <v>271</v>
      </c>
    </row>
    <row r="523" spans="1:16" ht="15" hidden="1" customHeight="1">
      <c r="A523" s="19" t="s">
        <v>58</v>
      </c>
      <c r="B523" s="21" t="s">
        <v>9</v>
      </c>
      <c r="C523" s="11" t="s">
        <v>14</v>
      </c>
      <c r="D523" s="11" t="s">
        <v>15</v>
      </c>
      <c r="E523" s="14">
        <v>2021</v>
      </c>
      <c r="F523" s="11" t="s">
        <v>39</v>
      </c>
      <c r="G523" s="27">
        <v>9</v>
      </c>
      <c r="H523" s="27">
        <v>12</v>
      </c>
      <c r="I523" s="27">
        <v>5</v>
      </c>
      <c r="J523" s="27">
        <v>58</v>
      </c>
      <c r="K523" s="27">
        <v>84</v>
      </c>
      <c r="L523" s="27">
        <v>12</v>
      </c>
      <c r="M523" s="27">
        <v>3</v>
      </c>
      <c r="N523" s="27">
        <v>4</v>
      </c>
      <c r="O523" s="27">
        <v>24</v>
      </c>
      <c r="P523" s="27">
        <f t="shared" si="52"/>
        <v>43</v>
      </c>
    </row>
    <row r="524" spans="1:16" ht="15" hidden="1" customHeight="1">
      <c r="A524" s="19" t="s">
        <v>58</v>
      </c>
      <c r="B524" s="21" t="s">
        <v>9</v>
      </c>
      <c r="C524" s="11" t="s">
        <v>16</v>
      </c>
      <c r="D524" s="11" t="s">
        <v>17</v>
      </c>
      <c r="E524" s="14">
        <v>2021</v>
      </c>
      <c r="F524" s="11" t="s">
        <v>39</v>
      </c>
      <c r="G524" s="27">
        <v>55</v>
      </c>
      <c r="H524" s="27">
        <v>38</v>
      </c>
      <c r="I524" s="27">
        <v>46</v>
      </c>
      <c r="J524" s="27">
        <v>256</v>
      </c>
      <c r="K524" s="27">
        <v>395</v>
      </c>
      <c r="L524" s="27">
        <v>5</v>
      </c>
      <c r="M524" s="27">
        <v>20</v>
      </c>
      <c r="N524" s="27">
        <v>20</v>
      </c>
      <c r="O524" s="27">
        <v>216</v>
      </c>
      <c r="P524" s="27">
        <f t="shared" si="52"/>
        <v>261</v>
      </c>
    </row>
    <row r="525" spans="1:16" ht="15" hidden="1" customHeight="1">
      <c r="A525" s="19" t="s">
        <v>58</v>
      </c>
      <c r="B525" s="21" t="s">
        <v>9</v>
      </c>
      <c r="C525" s="11" t="s">
        <v>18</v>
      </c>
      <c r="D525" s="11" t="s">
        <v>19</v>
      </c>
      <c r="E525" s="14">
        <v>2021</v>
      </c>
      <c r="F525" s="11" t="s">
        <v>39</v>
      </c>
      <c r="G525" s="27">
        <v>26</v>
      </c>
      <c r="H525" s="27">
        <v>34</v>
      </c>
      <c r="I525" s="27">
        <v>14</v>
      </c>
      <c r="J525" s="27">
        <v>100</v>
      </c>
      <c r="K525" s="27">
        <v>174</v>
      </c>
      <c r="L525" s="27">
        <v>3</v>
      </c>
      <c r="M525" s="27">
        <v>12</v>
      </c>
      <c r="N525" s="27">
        <v>7</v>
      </c>
      <c r="O525" s="27">
        <v>72</v>
      </c>
      <c r="P525" s="27">
        <f t="shared" si="52"/>
        <v>94</v>
      </c>
    </row>
    <row r="526" spans="1:16" ht="15" hidden="1" customHeight="1">
      <c r="A526" s="19" t="s">
        <v>58</v>
      </c>
      <c r="B526" s="21" t="s">
        <v>9</v>
      </c>
      <c r="C526" s="11" t="s">
        <v>20</v>
      </c>
      <c r="D526" s="11" t="s">
        <v>21</v>
      </c>
      <c r="E526" s="14">
        <v>2021</v>
      </c>
      <c r="F526" s="11" t="s">
        <v>39</v>
      </c>
      <c r="G526" s="27">
        <v>50</v>
      </c>
      <c r="H526" s="27">
        <v>43</v>
      </c>
      <c r="I526" s="27">
        <v>19</v>
      </c>
      <c r="J526" s="27">
        <v>174</v>
      </c>
      <c r="K526" s="27">
        <v>286</v>
      </c>
      <c r="L526" s="27">
        <v>23</v>
      </c>
      <c r="M526" s="27">
        <v>30</v>
      </c>
      <c r="N526" s="27">
        <v>4</v>
      </c>
      <c r="O526" s="27">
        <v>110</v>
      </c>
      <c r="P526" s="27">
        <f t="shared" si="52"/>
        <v>167</v>
      </c>
    </row>
    <row r="527" spans="1:16" ht="15" hidden="1" customHeight="1">
      <c r="A527" s="19" t="s">
        <v>58</v>
      </c>
      <c r="B527" s="21" t="s">
        <v>9</v>
      </c>
      <c r="C527" s="11" t="s">
        <v>22</v>
      </c>
      <c r="D527" s="11" t="s">
        <v>23</v>
      </c>
      <c r="E527" s="14">
        <v>2021</v>
      </c>
      <c r="F527" s="11" t="s">
        <v>39</v>
      </c>
      <c r="G527" s="27">
        <v>10</v>
      </c>
      <c r="H527" s="27">
        <v>6</v>
      </c>
      <c r="I527" s="27">
        <v>3</v>
      </c>
      <c r="J527" s="27">
        <v>12</v>
      </c>
      <c r="K527" s="27">
        <v>31</v>
      </c>
      <c r="L527" s="27">
        <v>2</v>
      </c>
      <c r="M527" s="27">
        <v>5</v>
      </c>
      <c r="N527" s="27">
        <v>1</v>
      </c>
      <c r="O527" s="27">
        <v>138</v>
      </c>
      <c r="P527" s="27">
        <f t="shared" si="52"/>
        <v>146</v>
      </c>
    </row>
    <row r="528" spans="1:16" ht="15" hidden="1" customHeight="1">
      <c r="A528" s="19" t="s">
        <v>58</v>
      </c>
      <c r="B528" s="21" t="s">
        <v>9</v>
      </c>
      <c r="C528" s="11" t="s">
        <v>24</v>
      </c>
      <c r="D528" s="11" t="s">
        <v>25</v>
      </c>
      <c r="E528" s="14">
        <v>2021</v>
      </c>
      <c r="F528" s="11" t="s">
        <v>39</v>
      </c>
      <c r="G528" s="27">
        <v>16</v>
      </c>
      <c r="H528" s="27">
        <v>9</v>
      </c>
      <c r="I528" s="27">
        <v>2</v>
      </c>
      <c r="J528" s="27">
        <v>41</v>
      </c>
      <c r="K528" s="27">
        <v>68</v>
      </c>
      <c r="L528" s="27">
        <v>2</v>
      </c>
      <c r="M528" s="27">
        <v>6</v>
      </c>
      <c r="N528" s="27">
        <v>0</v>
      </c>
      <c r="O528" s="27">
        <v>20</v>
      </c>
      <c r="P528" s="27">
        <f>SUM(L528:O528)</f>
        <v>28</v>
      </c>
    </row>
    <row r="529" spans="1:16" ht="15" hidden="1" customHeight="1">
      <c r="A529" s="19" t="s">
        <v>58</v>
      </c>
      <c r="B529" s="21" t="s">
        <v>9</v>
      </c>
      <c r="C529" s="11" t="s">
        <v>26</v>
      </c>
      <c r="D529" s="11" t="s">
        <v>27</v>
      </c>
      <c r="E529" s="14">
        <v>2021</v>
      </c>
      <c r="F529" s="11" t="s">
        <v>39</v>
      </c>
      <c r="G529" s="27">
        <v>1</v>
      </c>
      <c r="H529" s="27">
        <v>1</v>
      </c>
      <c r="I529" s="27">
        <v>1</v>
      </c>
      <c r="J529" s="27">
        <v>24</v>
      </c>
      <c r="K529" s="27">
        <v>27</v>
      </c>
      <c r="L529" s="27">
        <v>0</v>
      </c>
      <c r="M529" s="27">
        <v>5</v>
      </c>
      <c r="N529" s="27">
        <v>3</v>
      </c>
      <c r="O529" s="27">
        <v>13</v>
      </c>
      <c r="P529" s="27">
        <f>SUM(L529:O529)</f>
        <v>21</v>
      </c>
    </row>
    <row r="530" spans="1:16" ht="15" hidden="1" customHeight="1">
      <c r="A530" s="19" t="s">
        <v>58</v>
      </c>
      <c r="B530" s="21" t="s">
        <v>9</v>
      </c>
      <c r="C530" s="11" t="s">
        <v>28</v>
      </c>
      <c r="D530" s="11" t="s">
        <v>29</v>
      </c>
      <c r="E530" s="14">
        <v>2021</v>
      </c>
      <c r="F530" s="11" t="s">
        <v>39</v>
      </c>
      <c r="G530" s="27">
        <v>61</v>
      </c>
      <c r="H530" s="27">
        <v>32</v>
      </c>
      <c r="I530" s="27">
        <v>60</v>
      </c>
      <c r="J530" s="27">
        <v>181</v>
      </c>
      <c r="K530" s="27">
        <v>334</v>
      </c>
      <c r="L530" s="27">
        <v>7</v>
      </c>
      <c r="M530" s="27">
        <v>13</v>
      </c>
      <c r="N530" s="27">
        <v>10</v>
      </c>
      <c r="O530" s="27">
        <v>61</v>
      </c>
      <c r="P530" s="27">
        <f>SUM(L530:O530)</f>
        <v>91</v>
      </c>
    </row>
    <row r="531" spans="1:16" ht="15" hidden="1" customHeight="1">
      <c r="A531" s="17" t="s">
        <v>58</v>
      </c>
      <c r="B531" s="20" t="s">
        <v>9</v>
      </c>
      <c r="C531" s="17" t="s">
        <v>64</v>
      </c>
      <c r="D531" s="13" t="s">
        <v>32</v>
      </c>
      <c r="E531" s="13">
        <v>2021</v>
      </c>
      <c r="F531" s="13" t="s">
        <v>40</v>
      </c>
      <c r="G531" s="26">
        <v>799</v>
      </c>
      <c r="H531" s="26">
        <v>656</v>
      </c>
      <c r="I531" s="26">
        <v>726</v>
      </c>
      <c r="J531" s="26">
        <v>3973</v>
      </c>
      <c r="K531" s="26">
        <v>6154</v>
      </c>
      <c r="L531" s="26">
        <f>SUM(L532:L542)</f>
        <v>159</v>
      </c>
      <c r="M531" s="26">
        <f>SUM(M532:M542)</f>
        <v>405</v>
      </c>
      <c r="N531" s="26">
        <f>SUM(N532:N542)</f>
        <v>231</v>
      </c>
      <c r="O531" s="26">
        <f>SUM(O532:O542)</f>
        <v>2579</v>
      </c>
      <c r="P531" s="26">
        <f>SUM(P532:P542)</f>
        <v>3374</v>
      </c>
    </row>
    <row r="532" spans="1:16" ht="15" hidden="1" customHeight="1">
      <c r="A532" s="19" t="s">
        <v>58</v>
      </c>
      <c r="B532" s="21" t="s">
        <v>9</v>
      </c>
      <c r="C532" s="11" t="s">
        <v>8</v>
      </c>
      <c r="D532" s="11" t="s">
        <v>9</v>
      </c>
      <c r="E532" s="14">
        <v>2021</v>
      </c>
      <c r="F532" s="11" t="s">
        <v>40</v>
      </c>
      <c r="G532" s="27">
        <v>503</v>
      </c>
      <c r="H532" s="27">
        <v>362</v>
      </c>
      <c r="I532" s="27">
        <v>527</v>
      </c>
      <c r="J532" s="27">
        <v>2624</v>
      </c>
      <c r="K532" s="27">
        <v>4016</v>
      </c>
      <c r="L532" s="27">
        <v>36</v>
      </c>
      <c r="M532" s="27">
        <v>197</v>
      </c>
      <c r="N532" s="27">
        <v>154</v>
      </c>
      <c r="O532" s="27">
        <v>1576</v>
      </c>
      <c r="P532" s="27">
        <f>SUM(L532:O532)</f>
        <v>1963</v>
      </c>
    </row>
    <row r="533" spans="1:16" ht="15" hidden="1" customHeight="1">
      <c r="A533" s="19" t="s">
        <v>58</v>
      </c>
      <c r="B533" s="21" t="s">
        <v>9</v>
      </c>
      <c r="C533" s="11" t="s">
        <v>10</v>
      </c>
      <c r="D533" s="11" t="s">
        <v>11</v>
      </c>
      <c r="E533" s="14">
        <v>2021</v>
      </c>
      <c r="F533" s="11" t="s">
        <v>40</v>
      </c>
      <c r="G533" s="27">
        <v>9</v>
      </c>
      <c r="H533" s="27">
        <v>20</v>
      </c>
      <c r="I533" s="27">
        <v>4</v>
      </c>
      <c r="J533" s="27">
        <v>116</v>
      </c>
      <c r="K533" s="27">
        <v>149</v>
      </c>
      <c r="L533" s="27">
        <v>10</v>
      </c>
      <c r="M533" s="27">
        <v>32</v>
      </c>
      <c r="N533" s="27">
        <v>1</v>
      </c>
      <c r="O533" s="27">
        <v>88</v>
      </c>
      <c r="P533" s="27">
        <f>SUM(L533:O533)</f>
        <v>131</v>
      </c>
    </row>
    <row r="534" spans="1:16" ht="15" hidden="1" customHeight="1">
      <c r="A534" s="19" t="s">
        <v>58</v>
      </c>
      <c r="B534" s="21" t="s">
        <v>9</v>
      </c>
      <c r="C534" s="11" t="s">
        <v>12</v>
      </c>
      <c r="D534" s="11" t="s">
        <v>13</v>
      </c>
      <c r="E534" s="14">
        <v>2021</v>
      </c>
      <c r="F534" s="11" t="s">
        <v>40</v>
      </c>
      <c r="G534" s="27">
        <v>38</v>
      </c>
      <c r="H534" s="27">
        <v>102</v>
      </c>
      <c r="I534" s="27">
        <v>33</v>
      </c>
      <c r="J534" s="27">
        <v>318</v>
      </c>
      <c r="K534" s="27">
        <v>491</v>
      </c>
      <c r="L534" s="27">
        <v>56</v>
      </c>
      <c r="M534" s="27">
        <v>64</v>
      </c>
      <c r="N534" s="27">
        <v>16</v>
      </c>
      <c r="O534" s="27">
        <v>166</v>
      </c>
      <c r="P534" s="27">
        <f t="shared" ref="P534:P539" si="53">SUM(L534:O534)</f>
        <v>302</v>
      </c>
    </row>
    <row r="535" spans="1:16" ht="15" hidden="1" customHeight="1">
      <c r="A535" s="19" t="s">
        <v>58</v>
      </c>
      <c r="B535" s="21" t="s">
        <v>9</v>
      </c>
      <c r="C535" s="11" t="s">
        <v>14</v>
      </c>
      <c r="D535" s="11" t="s">
        <v>15</v>
      </c>
      <c r="E535" s="14">
        <v>2021</v>
      </c>
      <c r="F535" s="11" t="s">
        <v>40</v>
      </c>
      <c r="G535" s="27">
        <v>9</v>
      </c>
      <c r="H535" s="27">
        <v>12</v>
      </c>
      <c r="I535" s="27">
        <v>5</v>
      </c>
      <c r="J535" s="27">
        <v>61</v>
      </c>
      <c r="K535" s="27">
        <v>87</v>
      </c>
      <c r="L535" s="27">
        <v>12</v>
      </c>
      <c r="M535" s="27">
        <v>4</v>
      </c>
      <c r="N535" s="27">
        <v>5</v>
      </c>
      <c r="O535" s="27">
        <v>30</v>
      </c>
      <c r="P535" s="27">
        <f t="shared" si="53"/>
        <v>51</v>
      </c>
    </row>
    <row r="536" spans="1:16" ht="15" hidden="1" customHeight="1">
      <c r="A536" s="19" t="s">
        <v>58</v>
      </c>
      <c r="B536" s="21" t="s">
        <v>9</v>
      </c>
      <c r="C536" s="11" t="s">
        <v>16</v>
      </c>
      <c r="D536" s="11" t="s">
        <v>17</v>
      </c>
      <c r="E536" s="14">
        <v>2021</v>
      </c>
      <c r="F536" s="11" t="s">
        <v>40</v>
      </c>
      <c r="G536" s="27">
        <v>57</v>
      </c>
      <c r="H536" s="27">
        <v>39</v>
      </c>
      <c r="I536" s="27">
        <v>41</v>
      </c>
      <c r="J536" s="27">
        <v>263</v>
      </c>
      <c r="K536" s="27">
        <v>400</v>
      </c>
      <c r="L536" s="27">
        <v>6</v>
      </c>
      <c r="M536" s="27">
        <v>22</v>
      </c>
      <c r="N536" s="27">
        <v>25</v>
      </c>
      <c r="O536" s="27">
        <v>251</v>
      </c>
      <c r="P536" s="27">
        <f t="shared" si="53"/>
        <v>304</v>
      </c>
    </row>
    <row r="537" spans="1:16" ht="15" hidden="1" customHeight="1">
      <c r="A537" s="19" t="s">
        <v>58</v>
      </c>
      <c r="B537" s="21" t="s">
        <v>9</v>
      </c>
      <c r="C537" s="11" t="s">
        <v>18</v>
      </c>
      <c r="D537" s="11" t="s">
        <v>19</v>
      </c>
      <c r="E537" s="14">
        <v>2021</v>
      </c>
      <c r="F537" s="11" t="s">
        <v>40</v>
      </c>
      <c r="G537" s="27">
        <v>31</v>
      </c>
      <c r="H537" s="27">
        <v>31</v>
      </c>
      <c r="I537" s="27">
        <v>20</v>
      </c>
      <c r="J537" s="27">
        <v>114</v>
      </c>
      <c r="K537" s="27">
        <v>196</v>
      </c>
      <c r="L537" s="27">
        <v>3</v>
      </c>
      <c r="M537" s="27">
        <v>16</v>
      </c>
      <c r="N537" s="27">
        <v>7</v>
      </c>
      <c r="O537" s="27">
        <v>83</v>
      </c>
      <c r="P537" s="27">
        <f t="shared" si="53"/>
        <v>109</v>
      </c>
    </row>
    <row r="538" spans="1:16" ht="15" hidden="1" customHeight="1">
      <c r="A538" s="19" t="s">
        <v>58</v>
      </c>
      <c r="B538" s="21" t="s">
        <v>9</v>
      </c>
      <c r="C538" s="11" t="s">
        <v>20</v>
      </c>
      <c r="D538" s="11" t="s">
        <v>21</v>
      </c>
      <c r="E538" s="14">
        <v>2021</v>
      </c>
      <c r="F538" s="11" t="s">
        <v>40</v>
      </c>
      <c r="G538" s="27">
        <v>56</v>
      </c>
      <c r="H538" s="27">
        <v>39</v>
      </c>
      <c r="I538" s="27">
        <v>21</v>
      </c>
      <c r="J538" s="27">
        <v>197</v>
      </c>
      <c r="K538" s="27">
        <v>313</v>
      </c>
      <c r="L538" s="27">
        <v>23</v>
      </c>
      <c r="M538" s="27">
        <v>36</v>
      </c>
      <c r="N538" s="27">
        <v>6</v>
      </c>
      <c r="O538" s="27">
        <v>122</v>
      </c>
      <c r="P538" s="27">
        <f t="shared" si="53"/>
        <v>187</v>
      </c>
    </row>
    <row r="539" spans="1:16" ht="15" hidden="1" customHeight="1">
      <c r="A539" s="19" t="s">
        <v>58</v>
      </c>
      <c r="B539" s="21" t="s">
        <v>9</v>
      </c>
      <c r="C539" s="11" t="s">
        <v>22</v>
      </c>
      <c r="D539" s="11" t="s">
        <v>23</v>
      </c>
      <c r="E539" s="14">
        <v>2021</v>
      </c>
      <c r="F539" s="11" t="s">
        <v>40</v>
      </c>
      <c r="G539" s="27">
        <v>13</v>
      </c>
      <c r="H539" s="27">
        <v>4</v>
      </c>
      <c r="I539" s="27">
        <v>3</v>
      </c>
      <c r="J539" s="27">
        <v>13</v>
      </c>
      <c r="K539" s="27">
        <v>33</v>
      </c>
      <c r="L539" s="27">
        <v>2</v>
      </c>
      <c r="M539" s="27">
        <v>8</v>
      </c>
      <c r="N539" s="27">
        <v>2</v>
      </c>
      <c r="O539" s="27">
        <v>153</v>
      </c>
      <c r="P539" s="27">
        <f t="shared" si="53"/>
        <v>165</v>
      </c>
    </row>
    <row r="540" spans="1:16" ht="15" hidden="1" customHeight="1">
      <c r="A540" s="19" t="s">
        <v>58</v>
      </c>
      <c r="B540" s="21" t="s">
        <v>9</v>
      </c>
      <c r="C540" s="11" t="s">
        <v>24</v>
      </c>
      <c r="D540" s="11" t="s">
        <v>25</v>
      </c>
      <c r="E540" s="14">
        <v>2021</v>
      </c>
      <c r="F540" s="11" t="s">
        <v>40</v>
      </c>
      <c r="G540" s="27">
        <v>14</v>
      </c>
      <c r="H540" s="27">
        <v>10</v>
      </c>
      <c r="I540" s="27">
        <v>2</v>
      </c>
      <c r="J540" s="27">
        <v>37</v>
      </c>
      <c r="K540" s="27">
        <v>63</v>
      </c>
      <c r="L540" s="27">
        <v>4</v>
      </c>
      <c r="M540" s="27">
        <v>7</v>
      </c>
      <c r="N540" s="27">
        <v>0</v>
      </c>
      <c r="O540" s="27">
        <v>26</v>
      </c>
      <c r="P540" s="27">
        <f>SUM(L540:O540)</f>
        <v>37</v>
      </c>
    </row>
    <row r="541" spans="1:16" ht="15" hidden="1" customHeight="1">
      <c r="A541" s="19" t="s">
        <v>58</v>
      </c>
      <c r="B541" s="21" t="s">
        <v>9</v>
      </c>
      <c r="C541" s="11" t="s">
        <v>26</v>
      </c>
      <c r="D541" s="11" t="s">
        <v>27</v>
      </c>
      <c r="E541" s="14">
        <v>2021</v>
      </c>
      <c r="F541" s="11" t="s">
        <v>40</v>
      </c>
      <c r="G541" s="27">
        <v>1</v>
      </c>
      <c r="H541" s="27">
        <v>1</v>
      </c>
      <c r="I541" s="27">
        <v>1</v>
      </c>
      <c r="J541" s="27">
        <v>25</v>
      </c>
      <c r="K541" s="27">
        <v>28</v>
      </c>
      <c r="L541" s="27">
        <v>0</v>
      </c>
      <c r="M541" s="27">
        <v>5</v>
      </c>
      <c r="N541" s="27">
        <v>3</v>
      </c>
      <c r="O541" s="27">
        <v>13</v>
      </c>
      <c r="P541" s="27">
        <f>SUM(L541:O541)</f>
        <v>21</v>
      </c>
    </row>
    <row r="542" spans="1:16" ht="15" hidden="1" customHeight="1">
      <c r="A542" s="19" t="s">
        <v>58</v>
      </c>
      <c r="B542" s="21" t="s">
        <v>9</v>
      </c>
      <c r="C542" s="11" t="s">
        <v>28</v>
      </c>
      <c r="D542" s="11" t="s">
        <v>29</v>
      </c>
      <c r="E542" s="14">
        <v>2021</v>
      </c>
      <c r="F542" s="11" t="s">
        <v>40</v>
      </c>
      <c r="G542" s="27">
        <v>68</v>
      </c>
      <c r="H542" s="27">
        <v>36</v>
      </c>
      <c r="I542" s="27">
        <v>69</v>
      </c>
      <c r="J542" s="27">
        <v>205</v>
      </c>
      <c r="K542" s="27">
        <v>378</v>
      </c>
      <c r="L542" s="27">
        <v>7</v>
      </c>
      <c r="M542" s="27">
        <v>14</v>
      </c>
      <c r="N542" s="27">
        <v>12</v>
      </c>
      <c r="O542" s="27">
        <v>71</v>
      </c>
      <c r="P542" s="27">
        <f>SUM(L542:O542)</f>
        <v>104</v>
      </c>
    </row>
    <row r="543" spans="1:16" ht="15" hidden="1" customHeight="1">
      <c r="A543" s="17" t="s">
        <v>58</v>
      </c>
      <c r="B543" s="20" t="s">
        <v>9</v>
      </c>
      <c r="C543" s="17" t="s">
        <v>64</v>
      </c>
      <c r="D543" s="13" t="s">
        <v>32</v>
      </c>
      <c r="E543" s="13">
        <v>2021</v>
      </c>
      <c r="F543" s="13" t="s">
        <v>41</v>
      </c>
      <c r="G543" s="26">
        <v>811</v>
      </c>
      <c r="H543" s="26">
        <v>622</v>
      </c>
      <c r="I543" s="26">
        <v>728</v>
      </c>
      <c r="J543" s="26">
        <v>3947</v>
      </c>
      <c r="K543" s="26">
        <v>6108</v>
      </c>
      <c r="L543" s="26">
        <f>SUM(L544:L554)</f>
        <v>164</v>
      </c>
      <c r="M543" s="26">
        <f>SUM(M544:M554)</f>
        <v>447</v>
      </c>
      <c r="N543" s="26">
        <f>SUM(N544:N554)</f>
        <v>262</v>
      </c>
      <c r="O543" s="26">
        <f>SUM(O544:O554)</f>
        <v>2885</v>
      </c>
      <c r="P543" s="26">
        <f>SUM(P544:P554)</f>
        <v>3758</v>
      </c>
    </row>
    <row r="544" spans="1:16" ht="15" hidden="1" customHeight="1">
      <c r="A544" s="19" t="s">
        <v>58</v>
      </c>
      <c r="B544" s="21" t="s">
        <v>9</v>
      </c>
      <c r="C544" s="11" t="s">
        <v>8</v>
      </c>
      <c r="D544" s="11" t="s">
        <v>9</v>
      </c>
      <c r="E544" s="14">
        <v>2021</v>
      </c>
      <c r="F544" s="11" t="s">
        <v>41</v>
      </c>
      <c r="G544" s="27">
        <v>507</v>
      </c>
      <c r="H544" s="27">
        <v>340</v>
      </c>
      <c r="I544" s="27">
        <v>530</v>
      </c>
      <c r="J544" s="27">
        <v>2616</v>
      </c>
      <c r="K544" s="27">
        <v>3993</v>
      </c>
      <c r="L544" s="27">
        <v>36</v>
      </c>
      <c r="M544" s="27">
        <v>217</v>
      </c>
      <c r="N544" s="27">
        <v>176</v>
      </c>
      <c r="O544" s="27">
        <v>1774</v>
      </c>
      <c r="P544" s="27">
        <f>SUM(L544:O544)</f>
        <v>2203</v>
      </c>
    </row>
    <row r="545" spans="1:16" ht="15" hidden="1" customHeight="1">
      <c r="A545" s="19" t="s">
        <v>58</v>
      </c>
      <c r="B545" s="21" t="s">
        <v>9</v>
      </c>
      <c r="C545" s="11" t="s">
        <v>10</v>
      </c>
      <c r="D545" s="11" t="s">
        <v>11</v>
      </c>
      <c r="E545" s="14">
        <v>2021</v>
      </c>
      <c r="F545" s="11" t="s">
        <v>41</v>
      </c>
      <c r="G545" s="27">
        <v>9</v>
      </c>
      <c r="H545" s="27">
        <v>18</v>
      </c>
      <c r="I545" s="27">
        <v>5</v>
      </c>
      <c r="J545" s="27">
        <v>116</v>
      </c>
      <c r="K545" s="27">
        <v>148</v>
      </c>
      <c r="L545" s="27">
        <v>11</v>
      </c>
      <c r="M545" s="27">
        <v>35</v>
      </c>
      <c r="N545" s="27">
        <v>1</v>
      </c>
      <c r="O545" s="27">
        <v>104</v>
      </c>
      <c r="P545" s="27">
        <f>SUM(L545:O545)</f>
        <v>151</v>
      </c>
    </row>
    <row r="546" spans="1:16" ht="15" hidden="1" customHeight="1">
      <c r="A546" s="19" t="s">
        <v>58</v>
      </c>
      <c r="B546" s="21" t="s">
        <v>9</v>
      </c>
      <c r="C546" s="11" t="s">
        <v>12</v>
      </c>
      <c r="D546" s="11" t="s">
        <v>13</v>
      </c>
      <c r="E546" s="14">
        <v>2021</v>
      </c>
      <c r="F546" s="11" t="s">
        <v>41</v>
      </c>
      <c r="G546" s="27">
        <v>38</v>
      </c>
      <c r="H546" s="27">
        <v>101</v>
      </c>
      <c r="I546" s="27">
        <v>31</v>
      </c>
      <c r="J546" s="27">
        <v>312</v>
      </c>
      <c r="K546" s="27">
        <v>482</v>
      </c>
      <c r="L546" s="27">
        <v>57</v>
      </c>
      <c r="M546" s="27">
        <v>66</v>
      </c>
      <c r="N546" s="27">
        <v>20</v>
      </c>
      <c r="O546" s="27">
        <v>178</v>
      </c>
      <c r="P546" s="27">
        <f t="shared" ref="P546:P551" si="54">SUM(L546:O546)</f>
        <v>321</v>
      </c>
    </row>
    <row r="547" spans="1:16" ht="15" hidden="1" customHeight="1">
      <c r="A547" s="19" t="s">
        <v>58</v>
      </c>
      <c r="B547" s="21" t="s">
        <v>9</v>
      </c>
      <c r="C547" s="11" t="s">
        <v>14</v>
      </c>
      <c r="D547" s="11" t="s">
        <v>15</v>
      </c>
      <c r="E547" s="14">
        <v>2021</v>
      </c>
      <c r="F547" s="11" t="s">
        <v>41</v>
      </c>
      <c r="G547" s="27">
        <v>9</v>
      </c>
      <c r="H547" s="27">
        <v>11</v>
      </c>
      <c r="I547" s="27">
        <v>5</v>
      </c>
      <c r="J547" s="27">
        <v>62</v>
      </c>
      <c r="K547" s="27">
        <v>87</v>
      </c>
      <c r="L547" s="27">
        <v>12</v>
      </c>
      <c r="M547" s="27">
        <v>6</v>
      </c>
      <c r="N547" s="27">
        <v>5</v>
      </c>
      <c r="O547" s="27">
        <v>36</v>
      </c>
      <c r="P547" s="27">
        <f t="shared" si="54"/>
        <v>59</v>
      </c>
    </row>
    <row r="548" spans="1:16" ht="15" hidden="1" customHeight="1">
      <c r="A548" s="19" t="s">
        <v>58</v>
      </c>
      <c r="B548" s="21" t="s">
        <v>9</v>
      </c>
      <c r="C548" s="11" t="s">
        <v>16</v>
      </c>
      <c r="D548" s="11" t="s">
        <v>17</v>
      </c>
      <c r="E548" s="14">
        <v>2021</v>
      </c>
      <c r="F548" s="11" t="s">
        <v>41</v>
      </c>
      <c r="G548" s="27">
        <v>56</v>
      </c>
      <c r="H548" s="27">
        <v>39</v>
      </c>
      <c r="I548" s="27">
        <v>41</v>
      </c>
      <c r="J548" s="27">
        <v>252</v>
      </c>
      <c r="K548" s="27">
        <v>388</v>
      </c>
      <c r="L548" s="27">
        <v>8</v>
      </c>
      <c r="M548" s="27">
        <v>25</v>
      </c>
      <c r="N548" s="27">
        <v>28</v>
      </c>
      <c r="O548" s="27">
        <v>289</v>
      </c>
      <c r="P548" s="27">
        <f t="shared" si="54"/>
        <v>350</v>
      </c>
    </row>
    <row r="549" spans="1:16" ht="15" hidden="1" customHeight="1">
      <c r="A549" s="19" t="s">
        <v>58</v>
      </c>
      <c r="B549" s="21" t="s">
        <v>9</v>
      </c>
      <c r="C549" s="11" t="s">
        <v>18</v>
      </c>
      <c r="D549" s="11" t="s">
        <v>19</v>
      </c>
      <c r="E549" s="14">
        <v>2021</v>
      </c>
      <c r="F549" s="11" t="s">
        <v>41</v>
      </c>
      <c r="G549" s="27">
        <v>32</v>
      </c>
      <c r="H549" s="27">
        <v>27</v>
      </c>
      <c r="I549" s="27">
        <v>21</v>
      </c>
      <c r="J549" s="27">
        <v>119</v>
      </c>
      <c r="K549" s="27">
        <v>199</v>
      </c>
      <c r="L549" s="27">
        <v>3</v>
      </c>
      <c r="M549" s="27">
        <v>20</v>
      </c>
      <c r="N549" s="27">
        <v>7</v>
      </c>
      <c r="O549" s="27">
        <v>84</v>
      </c>
      <c r="P549" s="27">
        <f t="shared" si="54"/>
        <v>114</v>
      </c>
    </row>
    <row r="550" spans="1:16" ht="15" hidden="1" customHeight="1">
      <c r="A550" s="19" t="s">
        <v>58</v>
      </c>
      <c r="B550" s="21" t="s">
        <v>9</v>
      </c>
      <c r="C550" s="11" t="s">
        <v>20</v>
      </c>
      <c r="D550" s="11" t="s">
        <v>21</v>
      </c>
      <c r="E550" s="14">
        <v>2021</v>
      </c>
      <c r="F550" s="11" t="s">
        <v>41</v>
      </c>
      <c r="G550" s="27">
        <v>59</v>
      </c>
      <c r="H550" s="27">
        <v>34</v>
      </c>
      <c r="I550" s="27">
        <v>21</v>
      </c>
      <c r="J550" s="27">
        <v>197</v>
      </c>
      <c r="K550" s="27">
        <v>311</v>
      </c>
      <c r="L550" s="27">
        <v>23</v>
      </c>
      <c r="M550" s="27">
        <v>41</v>
      </c>
      <c r="N550" s="27">
        <v>6</v>
      </c>
      <c r="O550" s="27">
        <v>136</v>
      </c>
      <c r="P550" s="27">
        <f t="shared" si="54"/>
        <v>206</v>
      </c>
    </row>
    <row r="551" spans="1:16" ht="15" hidden="1" customHeight="1">
      <c r="A551" s="19" t="s">
        <v>58</v>
      </c>
      <c r="B551" s="21" t="s">
        <v>9</v>
      </c>
      <c r="C551" s="11" t="s">
        <v>22</v>
      </c>
      <c r="D551" s="11" t="s">
        <v>23</v>
      </c>
      <c r="E551" s="14">
        <v>2021</v>
      </c>
      <c r="F551" s="11" t="s">
        <v>41</v>
      </c>
      <c r="G551" s="27">
        <v>13</v>
      </c>
      <c r="H551" s="27">
        <v>4</v>
      </c>
      <c r="I551" s="27">
        <v>2</v>
      </c>
      <c r="J551" s="27">
        <v>11</v>
      </c>
      <c r="K551" s="27">
        <v>30</v>
      </c>
      <c r="L551" s="27">
        <v>2</v>
      </c>
      <c r="M551" s="27">
        <v>8</v>
      </c>
      <c r="N551" s="27">
        <v>3</v>
      </c>
      <c r="O551" s="27">
        <v>154</v>
      </c>
      <c r="P551" s="27">
        <f t="shared" si="54"/>
        <v>167</v>
      </c>
    </row>
    <row r="552" spans="1:16" ht="15" hidden="1" customHeight="1">
      <c r="A552" s="19" t="s">
        <v>58</v>
      </c>
      <c r="B552" s="21" t="s">
        <v>9</v>
      </c>
      <c r="C552" s="11" t="s">
        <v>24</v>
      </c>
      <c r="D552" s="11" t="s">
        <v>25</v>
      </c>
      <c r="E552" s="14">
        <v>2021</v>
      </c>
      <c r="F552" s="11" t="s">
        <v>41</v>
      </c>
      <c r="G552" s="27">
        <v>15</v>
      </c>
      <c r="H552" s="27">
        <v>10</v>
      </c>
      <c r="I552" s="27">
        <v>1</v>
      </c>
      <c r="J552" s="27">
        <v>41</v>
      </c>
      <c r="K552" s="27">
        <v>67</v>
      </c>
      <c r="L552" s="27">
        <v>4</v>
      </c>
      <c r="M552" s="27">
        <v>7</v>
      </c>
      <c r="N552" s="27">
        <v>0</v>
      </c>
      <c r="O552" s="27">
        <v>29</v>
      </c>
      <c r="P552" s="27">
        <f>SUM(L552:O552)</f>
        <v>40</v>
      </c>
    </row>
    <row r="553" spans="1:16" ht="15" hidden="1" customHeight="1">
      <c r="A553" s="19" t="s">
        <v>58</v>
      </c>
      <c r="B553" s="21" t="s">
        <v>9</v>
      </c>
      <c r="C553" s="11" t="s">
        <v>26</v>
      </c>
      <c r="D553" s="11" t="s">
        <v>27</v>
      </c>
      <c r="E553" s="14">
        <v>2021</v>
      </c>
      <c r="F553" s="11" t="s">
        <v>41</v>
      </c>
      <c r="G553" s="27">
        <v>1</v>
      </c>
      <c r="H553" s="27">
        <v>2</v>
      </c>
      <c r="I553" s="27">
        <v>1</v>
      </c>
      <c r="J553" s="27">
        <v>24</v>
      </c>
      <c r="K553" s="27">
        <v>28</v>
      </c>
      <c r="L553" s="27">
        <v>1</v>
      </c>
      <c r="M553" s="27">
        <v>5</v>
      </c>
      <c r="N553" s="27">
        <v>3</v>
      </c>
      <c r="O553" s="27">
        <v>14</v>
      </c>
      <c r="P553" s="27">
        <f>SUM(L553:O553)</f>
        <v>23</v>
      </c>
    </row>
    <row r="554" spans="1:16" ht="15" hidden="1" customHeight="1">
      <c r="A554" s="19" t="s">
        <v>58</v>
      </c>
      <c r="B554" s="21" t="s">
        <v>9</v>
      </c>
      <c r="C554" s="11" t="s">
        <v>28</v>
      </c>
      <c r="D554" s="11" t="s">
        <v>29</v>
      </c>
      <c r="E554" s="14">
        <v>2021</v>
      </c>
      <c r="F554" s="11" t="s">
        <v>41</v>
      </c>
      <c r="G554" s="27">
        <v>72</v>
      </c>
      <c r="H554" s="27">
        <v>36</v>
      </c>
      <c r="I554" s="27">
        <v>70</v>
      </c>
      <c r="J554" s="27">
        <v>197</v>
      </c>
      <c r="K554" s="27">
        <v>375</v>
      </c>
      <c r="L554" s="27">
        <v>7</v>
      </c>
      <c r="M554" s="27">
        <v>17</v>
      </c>
      <c r="N554" s="27">
        <v>13</v>
      </c>
      <c r="O554" s="27">
        <v>87</v>
      </c>
      <c r="P554" s="27">
        <f>SUM(L554:O554)</f>
        <v>124</v>
      </c>
    </row>
    <row r="555" spans="1:16" ht="15" hidden="1" customHeight="1">
      <c r="A555" s="17" t="s">
        <v>58</v>
      </c>
      <c r="B555" s="20" t="s">
        <v>9</v>
      </c>
      <c r="C555" s="17" t="s">
        <v>64</v>
      </c>
      <c r="D555" s="13" t="s">
        <v>32</v>
      </c>
      <c r="E555" s="13">
        <v>2021</v>
      </c>
      <c r="F555" s="13" t="s">
        <v>42</v>
      </c>
      <c r="G555" s="26">
        <v>846</v>
      </c>
      <c r="H555" s="26">
        <v>610</v>
      </c>
      <c r="I555" s="26">
        <v>725</v>
      </c>
      <c r="J555" s="26">
        <v>3968</v>
      </c>
      <c r="K555" s="26">
        <v>6149</v>
      </c>
      <c r="L555" s="26">
        <f>SUM(L556:L566)</f>
        <v>173</v>
      </c>
      <c r="M555" s="26">
        <f>SUM(M556:M566)</f>
        <v>498</v>
      </c>
      <c r="N555" s="26">
        <f>SUM(N556:N566)</f>
        <v>290</v>
      </c>
      <c r="O555" s="26">
        <f>SUM(O556:O566)</f>
        <v>3184</v>
      </c>
      <c r="P555" s="26">
        <f>SUM(P556:P566)</f>
        <v>4145</v>
      </c>
    </row>
    <row r="556" spans="1:16" ht="15" hidden="1" customHeight="1">
      <c r="A556" s="19" t="s">
        <v>58</v>
      </c>
      <c r="B556" s="21" t="s">
        <v>9</v>
      </c>
      <c r="C556" s="11" t="s">
        <v>8</v>
      </c>
      <c r="D556" s="11" t="s">
        <v>9</v>
      </c>
      <c r="E556" s="14">
        <v>2021</v>
      </c>
      <c r="F556" s="11" t="s">
        <v>42</v>
      </c>
      <c r="G556" s="27">
        <v>532</v>
      </c>
      <c r="H556" s="27">
        <v>346</v>
      </c>
      <c r="I556" s="27">
        <v>529</v>
      </c>
      <c r="J556" s="27">
        <v>2626</v>
      </c>
      <c r="K556" s="27">
        <v>4033</v>
      </c>
      <c r="L556" s="27">
        <v>38</v>
      </c>
      <c r="M556" s="27">
        <v>239</v>
      </c>
      <c r="N556" s="27">
        <v>194</v>
      </c>
      <c r="O556" s="27">
        <v>1967</v>
      </c>
      <c r="P556" s="27">
        <f>SUM(L556:O556)</f>
        <v>2438</v>
      </c>
    </row>
    <row r="557" spans="1:16" ht="15" hidden="1" customHeight="1">
      <c r="A557" s="19" t="s">
        <v>58</v>
      </c>
      <c r="B557" s="21" t="s">
        <v>9</v>
      </c>
      <c r="C557" s="11" t="s">
        <v>10</v>
      </c>
      <c r="D557" s="11" t="s">
        <v>11</v>
      </c>
      <c r="E557" s="14">
        <v>2021</v>
      </c>
      <c r="F557" s="11" t="s">
        <v>42</v>
      </c>
      <c r="G557" s="27">
        <v>9</v>
      </c>
      <c r="H557" s="27">
        <v>14</v>
      </c>
      <c r="I557" s="27">
        <v>4</v>
      </c>
      <c r="J557" s="27">
        <v>110</v>
      </c>
      <c r="K557" s="27">
        <v>137</v>
      </c>
      <c r="L557" s="27">
        <v>11</v>
      </c>
      <c r="M557" s="27">
        <v>38</v>
      </c>
      <c r="N557" s="27">
        <v>1</v>
      </c>
      <c r="O557" s="27">
        <v>119</v>
      </c>
      <c r="P557" s="27">
        <f>SUM(L557:O557)</f>
        <v>169</v>
      </c>
    </row>
    <row r="558" spans="1:16" ht="15" hidden="1" customHeight="1">
      <c r="A558" s="19" t="s">
        <v>58</v>
      </c>
      <c r="B558" s="21" t="s">
        <v>9</v>
      </c>
      <c r="C558" s="11" t="s">
        <v>12</v>
      </c>
      <c r="D558" s="11" t="s">
        <v>13</v>
      </c>
      <c r="E558" s="14">
        <v>2021</v>
      </c>
      <c r="F558" s="11" t="s">
        <v>42</v>
      </c>
      <c r="G558" s="27">
        <v>36</v>
      </c>
      <c r="H558" s="27">
        <v>94</v>
      </c>
      <c r="I558" s="27">
        <v>29</v>
      </c>
      <c r="J558" s="27">
        <v>317</v>
      </c>
      <c r="K558" s="27">
        <v>476</v>
      </c>
      <c r="L558" s="27">
        <v>59</v>
      </c>
      <c r="M558" s="27">
        <v>75</v>
      </c>
      <c r="N558" s="27">
        <v>23</v>
      </c>
      <c r="O558" s="27">
        <v>191</v>
      </c>
      <c r="P558" s="27">
        <f t="shared" ref="P558:P563" si="55">SUM(L558:O558)</f>
        <v>348</v>
      </c>
    </row>
    <row r="559" spans="1:16" ht="15" hidden="1" customHeight="1">
      <c r="A559" s="19" t="s">
        <v>58</v>
      </c>
      <c r="B559" s="21" t="s">
        <v>9</v>
      </c>
      <c r="C559" s="11" t="s">
        <v>14</v>
      </c>
      <c r="D559" s="11" t="s">
        <v>15</v>
      </c>
      <c r="E559" s="14">
        <v>2021</v>
      </c>
      <c r="F559" s="11" t="s">
        <v>42</v>
      </c>
      <c r="G559" s="27">
        <v>14</v>
      </c>
      <c r="H559" s="27">
        <v>12</v>
      </c>
      <c r="I559" s="27">
        <v>5</v>
      </c>
      <c r="J559" s="27">
        <v>65</v>
      </c>
      <c r="K559" s="27">
        <v>96</v>
      </c>
      <c r="L559" s="27">
        <v>14</v>
      </c>
      <c r="M559" s="27">
        <v>8</v>
      </c>
      <c r="N559" s="27">
        <v>5</v>
      </c>
      <c r="O559" s="27">
        <v>50</v>
      </c>
      <c r="P559" s="27">
        <f t="shared" si="55"/>
        <v>77</v>
      </c>
    </row>
    <row r="560" spans="1:16" ht="15" hidden="1" customHeight="1">
      <c r="A560" s="19" t="s">
        <v>58</v>
      </c>
      <c r="B560" s="21" t="s">
        <v>9</v>
      </c>
      <c r="C560" s="11" t="s">
        <v>16</v>
      </c>
      <c r="D560" s="11" t="s">
        <v>17</v>
      </c>
      <c r="E560" s="14">
        <v>2021</v>
      </c>
      <c r="F560" s="11" t="s">
        <v>42</v>
      </c>
      <c r="G560" s="27">
        <v>59</v>
      </c>
      <c r="H560" s="27">
        <v>40</v>
      </c>
      <c r="I560" s="27">
        <v>42</v>
      </c>
      <c r="J560" s="27">
        <v>253</v>
      </c>
      <c r="K560" s="27">
        <v>394</v>
      </c>
      <c r="L560" s="27">
        <v>9</v>
      </c>
      <c r="M560" s="27">
        <v>26</v>
      </c>
      <c r="N560" s="27">
        <v>30</v>
      </c>
      <c r="O560" s="27">
        <v>315</v>
      </c>
      <c r="P560" s="27">
        <f t="shared" si="55"/>
        <v>380</v>
      </c>
    </row>
    <row r="561" spans="1:16" ht="15" hidden="1" customHeight="1">
      <c r="A561" s="19" t="s">
        <v>58</v>
      </c>
      <c r="B561" s="21" t="s">
        <v>9</v>
      </c>
      <c r="C561" s="11" t="s">
        <v>18</v>
      </c>
      <c r="D561" s="11" t="s">
        <v>19</v>
      </c>
      <c r="E561" s="14">
        <v>2021</v>
      </c>
      <c r="F561" s="11" t="s">
        <v>42</v>
      </c>
      <c r="G561" s="27">
        <v>31</v>
      </c>
      <c r="H561" s="27">
        <v>27</v>
      </c>
      <c r="I561" s="27">
        <v>20</v>
      </c>
      <c r="J561" s="27">
        <v>125</v>
      </c>
      <c r="K561" s="27">
        <v>203</v>
      </c>
      <c r="L561" s="27">
        <v>4</v>
      </c>
      <c r="M561" s="27">
        <v>21</v>
      </c>
      <c r="N561" s="27">
        <v>9</v>
      </c>
      <c r="O561" s="27">
        <v>85</v>
      </c>
      <c r="P561" s="27">
        <f t="shared" si="55"/>
        <v>119</v>
      </c>
    </row>
    <row r="562" spans="1:16" ht="15" hidden="1" customHeight="1">
      <c r="A562" s="19" t="s">
        <v>58</v>
      </c>
      <c r="B562" s="21" t="s">
        <v>9</v>
      </c>
      <c r="C562" s="11" t="s">
        <v>20</v>
      </c>
      <c r="D562" s="11" t="s">
        <v>21</v>
      </c>
      <c r="E562" s="14">
        <v>2021</v>
      </c>
      <c r="F562" s="11" t="s">
        <v>42</v>
      </c>
      <c r="G562" s="27">
        <v>59</v>
      </c>
      <c r="H562" s="27">
        <v>27</v>
      </c>
      <c r="I562" s="27">
        <v>21</v>
      </c>
      <c r="J562" s="27">
        <v>195</v>
      </c>
      <c r="K562" s="27">
        <v>302</v>
      </c>
      <c r="L562" s="27">
        <v>23</v>
      </c>
      <c r="M562" s="27">
        <v>49</v>
      </c>
      <c r="N562" s="27">
        <v>6</v>
      </c>
      <c r="O562" s="27">
        <v>152</v>
      </c>
      <c r="P562" s="27">
        <f t="shared" si="55"/>
        <v>230</v>
      </c>
    </row>
    <row r="563" spans="1:16" ht="15" hidden="1" customHeight="1">
      <c r="A563" s="19" t="s">
        <v>58</v>
      </c>
      <c r="B563" s="21" t="s">
        <v>9</v>
      </c>
      <c r="C563" s="11" t="s">
        <v>22</v>
      </c>
      <c r="D563" s="11" t="s">
        <v>23</v>
      </c>
      <c r="E563" s="14">
        <v>2021</v>
      </c>
      <c r="F563" s="11" t="s">
        <v>42</v>
      </c>
      <c r="G563" s="27">
        <v>12</v>
      </c>
      <c r="H563" s="27">
        <v>5</v>
      </c>
      <c r="I563" s="27">
        <v>2</v>
      </c>
      <c r="J563" s="27">
        <v>9</v>
      </c>
      <c r="K563" s="27">
        <v>28</v>
      </c>
      <c r="L563" s="27">
        <v>3</v>
      </c>
      <c r="M563" s="27">
        <v>8</v>
      </c>
      <c r="N563" s="27">
        <v>3</v>
      </c>
      <c r="O563" s="27">
        <v>159</v>
      </c>
      <c r="P563" s="27">
        <f t="shared" si="55"/>
        <v>173</v>
      </c>
    </row>
    <row r="564" spans="1:16" ht="15" hidden="1" customHeight="1">
      <c r="A564" s="19" t="s">
        <v>58</v>
      </c>
      <c r="B564" s="21" t="s">
        <v>9</v>
      </c>
      <c r="C564" s="11" t="s">
        <v>24</v>
      </c>
      <c r="D564" s="11" t="s">
        <v>25</v>
      </c>
      <c r="E564" s="14">
        <v>2021</v>
      </c>
      <c r="F564" s="11" t="s">
        <v>42</v>
      </c>
      <c r="G564" s="27">
        <v>15</v>
      </c>
      <c r="H564" s="27">
        <v>8</v>
      </c>
      <c r="I564" s="27">
        <v>1</v>
      </c>
      <c r="J564" s="27">
        <v>40</v>
      </c>
      <c r="K564" s="27">
        <v>64</v>
      </c>
      <c r="L564" s="27">
        <v>4</v>
      </c>
      <c r="M564" s="27">
        <v>9</v>
      </c>
      <c r="N564" s="27">
        <v>0</v>
      </c>
      <c r="O564" s="27">
        <v>34</v>
      </c>
      <c r="P564" s="27">
        <f>SUM(L564:O564)</f>
        <v>47</v>
      </c>
    </row>
    <row r="565" spans="1:16" ht="15" hidden="1" customHeight="1">
      <c r="A565" s="19" t="s">
        <v>58</v>
      </c>
      <c r="B565" s="21" t="s">
        <v>9</v>
      </c>
      <c r="C565" s="11" t="s">
        <v>26</v>
      </c>
      <c r="D565" s="11" t="s">
        <v>27</v>
      </c>
      <c r="E565" s="14">
        <v>2021</v>
      </c>
      <c r="F565" s="11" t="s">
        <v>42</v>
      </c>
      <c r="G565" s="27">
        <v>1</v>
      </c>
      <c r="H565" s="27">
        <v>2</v>
      </c>
      <c r="I565" s="27">
        <v>1</v>
      </c>
      <c r="J565" s="27">
        <v>26</v>
      </c>
      <c r="K565" s="27">
        <v>30</v>
      </c>
      <c r="L565" s="27">
        <v>1</v>
      </c>
      <c r="M565" s="27">
        <v>5</v>
      </c>
      <c r="N565" s="27">
        <v>3</v>
      </c>
      <c r="O565" s="27">
        <v>14</v>
      </c>
      <c r="P565" s="27">
        <f>SUM(L565:O565)</f>
        <v>23</v>
      </c>
    </row>
    <row r="566" spans="1:16" ht="15" hidden="1" customHeight="1">
      <c r="A566" s="19" t="s">
        <v>58</v>
      </c>
      <c r="B566" s="21" t="s">
        <v>9</v>
      </c>
      <c r="C566" s="11" t="s">
        <v>28</v>
      </c>
      <c r="D566" s="11" t="s">
        <v>29</v>
      </c>
      <c r="E566" s="14">
        <v>2021</v>
      </c>
      <c r="F566" s="11" t="s">
        <v>42</v>
      </c>
      <c r="G566" s="27">
        <v>78</v>
      </c>
      <c r="H566" s="27">
        <v>35</v>
      </c>
      <c r="I566" s="27">
        <v>71</v>
      </c>
      <c r="J566" s="27">
        <v>202</v>
      </c>
      <c r="K566" s="27">
        <v>386</v>
      </c>
      <c r="L566" s="27">
        <v>7</v>
      </c>
      <c r="M566" s="27">
        <v>20</v>
      </c>
      <c r="N566" s="27">
        <v>16</v>
      </c>
      <c r="O566" s="27">
        <v>98</v>
      </c>
      <c r="P566" s="27">
        <f>SUM(L566:O566)</f>
        <v>141</v>
      </c>
    </row>
    <row r="567" spans="1:16" ht="15" hidden="1" customHeight="1">
      <c r="A567" s="17" t="s">
        <v>58</v>
      </c>
      <c r="B567" s="20" t="s">
        <v>9</v>
      </c>
      <c r="C567" s="17" t="s">
        <v>64</v>
      </c>
      <c r="D567" s="13" t="s">
        <v>32</v>
      </c>
      <c r="E567" s="13">
        <v>2021</v>
      </c>
      <c r="F567" s="13" t="s">
        <v>43</v>
      </c>
      <c r="G567" s="26">
        <v>845</v>
      </c>
      <c r="H567" s="26">
        <v>578</v>
      </c>
      <c r="I567" s="26">
        <v>704</v>
      </c>
      <c r="J567" s="26">
        <v>3834</v>
      </c>
      <c r="K567" s="26">
        <v>5961</v>
      </c>
      <c r="L567" s="26">
        <f>SUM(L568:L578)</f>
        <v>192</v>
      </c>
      <c r="M567" s="26">
        <f>SUM(M568:M578)</f>
        <v>533</v>
      </c>
      <c r="N567" s="26">
        <f>SUM(N568:N578)</f>
        <v>305</v>
      </c>
      <c r="O567" s="26">
        <f>SUM(O568:O578)</f>
        <v>3411</v>
      </c>
      <c r="P567" s="26">
        <f>SUM(P568:P578)</f>
        <v>4441</v>
      </c>
    </row>
    <row r="568" spans="1:16" ht="15" hidden="1" customHeight="1">
      <c r="A568" s="19" t="s">
        <v>58</v>
      </c>
      <c r="B568" s="21" t="s">
        <v>9</v>
      </c>
      <c r="C568" s="11" t="s">
        <v>8</v>
      </c>
      <c r="D568" s="11" t="s">
        <v>9</v>
      </c>
      <c r="E568" s="14">
        <v>2021</v>
      </c>
      <c r="F568" s="11" t="s">
        <v>43</v>
      </c>
      <c r="G568" s="27">
        <v>537</v>
      </c>
      <c r="H568" s="27">
        <v>320</v>
      </c>
      <c r="I568" s="27">
        <v>509</v>
      </c>
      <c r="J568" s="27">
        <v>2518</v>
      </c>
      <c r="K568" s="27">
        <v>3884</v>
      </c>
      <c r="L568" s="27">
        <v>44</v>
      </c>
      <c r="M568" s="27">
        <v>257</v>
      </c>
      <c r="N568" s="27">
        <v>208</v>
      </c>
      <c r="O568" s="27">
        <v>2114</v>
      </c>
      <c r="P568" s="27">
        <f>SUM(L568:O568)</f>
        <v>2623</v>
      </c>
    </row>
    <row r="569" spans="1:16" ht="15" hidden="1" customHeight="1">
      <c r="A569" s="19" t="s">
        <v>58</v>
      </c>
      <c r="B569" s="21" t="s">
        <v>9</v>
      </c>
      <c r="C569" s="11" t="s">
        <v>10</v>
      </c>
      <c r="D569" s="11" t="s">
        <v>11</v>
      </c>
      <c r="E569" s="14">
        <v>2021</v>
      </c>
      <c r="F569" s="11" t="s">
        <v>43</v>
      </c>
      <c r="G569" s="27">
        <v>10</v>
      </c>
      <c r="H569" s="27">
        <v>11</v>
      </c>
      <c r="I569" s="27">
        <v>4</v>
      </c>
      <c r="J569" s="27">
        <v>108</v>
      </c>
      <c r="K569" s="27">
        <v>133</v>
      </c>
      <c r="L569" s="27">
        <v>14</v>
      </c>
      <c r="M569" s="27">
        <v>42</v>
      </c>
      <c r="N569" s="27">
        <v>1</v>
      </c>
      <c r="O569" s="27">
        <v>137</v>
      </c>
      <c r="P569" s="27">
        <f>SUM(L569:O569)</f>
        <v>194</v>
      </c>
    </row>
    <row r="570" spans="1:16" ht="15" hidden="1" customHeight="1">
      <c r="A570" s="19" t="s">
        <v>58</v>
      </c>
      <c r="B570" s="21" t="s">
        <v>9</v>
      </c>
      <c r="C570" s="11" t="s">
        <v>12</v>
      </c>
      <c r="D570" s="11" t="s">
        <v>13</v>
      </c>
      <c r="E570" s="14">
        <v>2021</v>
      </c>
      <c r="F570" s="11" t="s">
        <v>43</v>
      </c>
      <c r="G570" s="27">
        <v>32</v>
      </c>
      <c r="H570" s="27">
        <v>96</v>
      </c>
      <c r="I570" s="27">
        <v>28</v>
      </c>
      <c r="J570" s="27">
        <v>307</v>
      </c>
      <c r="K570" s="27">
        <v>463</v>
      </c>
      <c r="L570" s="27">
        <v>63</v>
      </c>
      <c r="M570" s="27">
        <v>77</v>
      </c>
      <c r="N570" s="27">
        <v>24</v>
      </c>
      <c r="O570" s="27">
        <v>207</v>
      </c>
      <c r="P570" s="27">
        <f t="shared" ref="P570:P575" si="56">SUM(L570:O570)</f>
        <v>371</v>
      </c>
    </row>
    <row r="571" spans="1:16" ht="15" hidden="1" customHeight="1">
      <c r="A571" s="19" t="s">
        <v>58</v>
      </c>
      <c r="B571" s="21" t="s">
        <v>9</v>
      </c>
      <c r="C571" s="11" t="s">
        <v>14</v>
      </c>
      <c r="D571" s="11" t="s">
        <v>15</v>
      </c>
      <c r="E571" s="14">
        <v>2021</v>
      </c>
      <c r="F571" s="11" t="s">
        <v>43</v>
      </c>
      <c r="G571" s="27">
        <v>14</v>
      </c>
      <c r="H571" s="27">
        <v>11</v>
      </c>
      <c r="I571" s="27">
        <v>5</v>
      </c>
      <c r="J571" s="27">
        <v>64</v>
      </c>
      <c r="K571" s="27">
        <v>94</v>
      </c>
      <c r="L571" s="27">
        <v>15</v>
      </c>
      <c r="M571" s="27">
        <v>9</v>
      </c>
      <c r="N571" s="27">
        <v>5</v>
      </c>
      <c r="O571" s="27">
        <v>56</v>
      </c>
      <c r="P571" s="27">
        <f t="shared" si="56"/>
        <v>85</v>
      </c>
    </row>
    <row r="572" spans="1:16" ht="15" hidden="1" customHeight="1">
      <c r="A572" s="19" t="s">
        <v>58</v>
      </c>
      <c r="B572" s="21" t="s">
        <v>9</v>
      </c>
      <c r="C572" s="11" t="s">
        <v>16</v>
      </c>
      <c r="D572" s="11" t="s">
        <v>17</v>
      </c>
      <c r="E572" s="14">
        <v>2021</v>
      </c>
      <c r="F572" s="11" t="s">
        <v>43</v>
      </c>
      <c r="G572" s="27">
        <v>59</v>
      </c>
      <c r="H572" s="27">
        <v>39</v>
      </c>
      <c r="I572" s="27">
        <v>42</v>
      </c>
      <c r="J572" s="27">
        <v>258</v>
      </c>
      <c r="K572" s="27">
        <v>398</v>
      </c>
      <c r="L572" s="27">
        <v>10</v>
      </c>
      <c r="M572" s="27">
        <v>28</v>
      </c>
      <c r="N572" s="27">
        <v>30</v>
      </c>
      <c r="O572" s="27">
        <v>321</v>
      </c>
      <c r="P572" s="27">
        <f t="shared" si="56"/>
        <v>389</v>
      </c>
    </row>
    <row r="573" spans="1:16" ht="15" hidden="1" customHeight="1">
      <c r="A573" s="19" t="s">
        <v>58</v>
      </c>
      <c r="B573" s="21" t="s">
        <v>9</v>
      </c>
      <c r="C573" s="11" t="s">
        <v>18</v>
      </c>
      <c r="D573" s="11" t="s">
        <v>19</v>
      </c>
      <c r="E573" s="14">
        <v>2021</v>
      </c>
      <c r="F573" s="11" t="s">
        <v>43</v>
      </c>
      <c r="G573" s="27">
        <v>31</v>
      </c>
      <c r="H573" s="27">
        <v>25</v>
      </c>
      <c r="I573" s="27">
        <v>20</v>
      </c>
      <c r="J573" s="27">
        <v>120</v>
      </c>
      <c r="K573" s="27">
        <v>196</v>
      </c>
      <c r="L573" s="27">
        <v>4</v>
      </c>
      <c r="M573" s="27">
        <v>23</v>
      </c>
      <c r="N573" s="27">
        <v>9</v>
      </c>
      <c r="O573" s="27">
        <v>94</v>
      </c>
      <c r="P573" s="27">
        <f t="shared" si="56"/>
        <v>130</v>
      </c>
    </row>
    <row r="574" spans="1:16" ht="15" hidden="1" customHeight="1">
      <c r="A574" s="19" t="s">
        <v>58</v>
      </c>
      <c r="B574" s="21" t="s">
        <v>9</v>
      </c>
      <c r="C574" s="11" t="s">
        <v>20</v>
      </c>
      <c r="D574" s="11" t="s">
        <v>21</v>
      </c>
      <c r="E574" s="14">
        <v>2021</v>
      </c>
      <c r="F574" s="11" t="s">
        <v>43</v>
      </c>
      <c r="G574" s="27">
        <v>57</v>
      </c>
      <c r="H574" s="27">
        <v>30</v>
      </c>
      <c r="I574" s="27">
        <v>21</v>
      </c>
      <c r="J574" s="27">
        <v>182</v>
      </c>
      <c r="K574" s="27">
        <v>290</v>
      </c>
      <c r="L574" s="27">
        <v>26</v>
      </c>
      <c r="M574" s="27">
        <v>50</v>
      </c>
      <c r="N574" s="27">
        <v>6</v>
      </c>
      <c r="O574" s="27">
        <v>167</v>
      </c>
      <c r="P574" s="27">
        <f t="shared" si="56"/>
        <v>249</v>
      </c>
    </row>
    <row r="575" spans="1:16" ht="15" hidden="1" customHeight="1">
      <c r="A575" s="19" t="s">
        <v>58</v>
      </c>
      <c r="B575" s="21" t="s">
        <v>9</v>
      </c>
      <c r="C575" s="11" t="s">
        <v>22</v>
      </c>
      <c r="D575" s="11" t="s">
        <v>23</v>
      </c>
      <c r="E575" s="14">
        <v>2021</v>
      </c>
      <c r="F575" s="11" t="s">
        <v>43</v>
      </c>
      <c r="G575" s="27">
        <v>12</v>
      </c>
      <c r="H575" s="27">
        <v>3</v>
      </c>
      <c r="I575" s="27">
        <v>2</v>
      </c>
      <c r="J575" s="27">
        <v>11</v>
      </c>
      <c r="K575" s="27">
        <v>28</v>
      </c>
      <c r="L575" s="27">
        <v>3</v>
      </c>
      <c r="M575" s="27">
        <v>10</v>
      </c>
      <c r="N575" s="27">
        <v>3</v>
      </c>
      <c r="O575" s="27">
        <v>161</v>
      </c>
      <c r="P575" s="27">
        <f t="shared" si="56"/>
        <v>177</v>
      </c>
    </row>
    <row r="576" spans="1:16" ht="15" hidden="1" customHeight="1">
      <c r="A576" s="19" t="s">
        <v>58</v>
      </c>
      <c r="B576" s="21" t="s">
        <v>9</v>
      </c>
      <c r="C576" s="11" t="s">
        <v>24</v>
      </c>
      <c r="D576" s="11" t="s">
        <v>25</v>
      </c>
      <c r="E576" s="14">
        <v>2021</v>
      </c>
      <c r="F576" s="11" t="s">
        <v>43</v>
      </c>
      <c r="G576" s="27">
        <v>15</v>
      </c>
      <c r="H576" s="27">
        <v>6</v>
      </c>
      <c r="I576" s="27">
        <v>1</v>
      </c>
      <c r="J576" s="27">
        <v>41</v>
      </c>
      <c r="K576" s="27">
        <v>63</v>
      </c>
      <c r="L576" s="27">
        <v>4</v>
      </c>
      <c r="M576" s="27">
        <v>11</v>
      </c>
      <c r="N576" s="27">
        <v>0</v>
      </c>
      <c r="O576" s="27">
        <v>37</v>
      </c>
      <c r="P576" s="27">
        <f>SUM(L576:O576)</f>
        <v>52</v>
      </c>
    </row>
    <row r="577" spans="1:16" ht="15" hidden="1" customHeight="1">
      <c r="A577" s="19" t="s">
        <v>58</v>
      </c>
      <c r="B577" s="21" t="s">
        <v>9</v>
      </c>
      <c r="C577" s="11" t="s">
        <v>26</v>
      </c>
      <c r="D577" s="11" t="s">
        <v>27</v>
      </c>
      <c r="E577" s="14">
        <v>2021</v>
      </c>
      <c r="F577" s="11" t="s">
        <v>43</v>
      </c>
      <c r="G577" s="27">
        <v>1</v>
      </c>
      <c r="H577" s="27">
        <v>2</v>
      </c>
      <c r="I577" s="27">
        <v>1</v>
      </c>
      <c r="J577" s="27">
        <v>25</v>
      </c>
      <c r="K577" s="27">
        <v>29</v>
      </c>
      <c r="L577" s="27">
        <v>1</v>
      </c>
      <c r="M577" s="27">
        <v>5</v>
      </c>
      <c r="N577" s="27">
        <v>3</v>
      </c>
      <c r="O577" s="27">
        <v>15</v>
      </c>
      <c r="P577" s="27">
        <f>SUM(L577:O577)</f>
        <v>24</v>
      </c>
    </row>
    <row r="578" spans="1:16" ht="15" hidden="1" customHeight="1">
      <c r="A578" s="19" t="s">
        <v>58</v>
      </c>
      <c r="B578" s="21" t="s">
        <v>9</v>
      </c>
      <c r="C578" s="11" t="s">
        <v>28</v>
      </c>
      <c r="D578" s="11" t="s">
        <v>29</v>
      </c>
      <c r="E578" s="14">
        <v>2021</v>
      </c>
      <c r="F578" s="11" t="s">
        <v>43</v>
      </c>
      <c r="G578" s="27">
        <v>77</v>
      </c>
      <c r="H578" s="27">
        <v>35</v>
      </c>
      <c r="I578" s="27">
        <v>71</v>
      </c>
      <c r="J578" s="27">
        <v>200</v>
      </c>
      <c r="K578" s="27">
        <v>383</v>
      </c>
      <c r="L578" s="27">
        <v>8</v>
      </c>
      <c r="M578" s="27">
        <v>21</v>
      </c>
      <c r="N578" s="27">
        <v>16</v>
      </c>
      <c r="O578" s="27">
        <v>102</v>
      </c>
      <c r="P578" s="27">
        <f>SUM(L578:O578)</f>
        <v>147</v>
      </c>
    </row>
    <row r="579" spans="1:16" ht="15" hidden="1" customHeight="1">
      <c r="A579" s="17" t="s">
        <v>58</v>
      </c>
      <c r="B579" s="20" t="s">
        <v>9</v>
      </c>
      <c r="C579" s="17" t="s">
        <v>64</v>
      </c>
      <c r="D579" s="13" t="s">
        <v>32</v>
      </c>
      <c r="E579" s="13">
        <v>2022</v>
      </c>
      <c r="F579" s="13" t="s">
        <v>31</v>
      </c>
      <c r="G579" s="26">
        <v>824</v>
      </c>
      <c r="H579" s="26">
        <v>624</v>
      </c>
      <c r="I579" s="26">
        <v>718</v>
      </c>
      <c r="J579" s="26">
        <v>3788</v>
      </c>
      <c r="K579" s="26">
        <v>5954</v>
      </c>
      <c r="L579" s="26">
        <f>SUM(L580:L590)</f>
        <v>13</v>
      </c>
      <c r="M579" s="26">
        <f>SUM(M580:M590)</f>
        <v>30</v>
      </c>
      <c r="N579" s="26">
        <f>SUM(N580:N590)</f>
        <v>17</v>
      </c>
      <c r="O579" s="26">
        <f>SUM(O580:O590)</f>
        <v>203</v>
      </c>
      <c r="P579" s="26">
        <f>SUM(P580:P590)</f>
        <v>263</v>
      </c>
    </row>
    <row r="580" spans="1:16" ht="15" hidden="1" customHeight="1">
      <c r="A580" s="19" t="s">
        <v>58</v>
      </c>
      <c r="B580" s="21" t="s">
        <v>9</v>
      </c>
      <c r="C580" s="11" t="s">
        <v>8</v>
      </c>
      <c r="D580" s="11" t="s">
        <v>9</v>
      </c>
      <c r="E580" s="14">
        <v>2022</v>
      </c>
      <c r="F580" s="11" t="s">
        <v>31</v>
      </c>
      <c r="G580" s="27">
        <v>518</v>
      </c>
      <c r="H580" s="27">
        <v>352</v>
      </c>
      <c r="I580" s="27">
        <v>519</v>
      </c>
      <c r="J580" s="27">
        <v>2488</v>
      </c>
      <c r="K580" s="27">
        <v>3877</v>
      </c>
      <c r="L580" s="27">
        <v>4</v>
      </c>
      <c r="M580" s="27">
        <v>16</v>
      </c>
      <c r="N580" s="27">
        <v>12</v>
      </c>
      <c r="O580" s="27">
        <v>130</v>
      </c>
      <c r="P580" s="27">
        <f>SUM(L580:O580)</f>
        <v>162</v>
      </c>
    </row>
    <row r="581" spans="1:16" ht="15" hidden="1" customHeight="1">
      <c r="A581" s="19" t="s">
        <v>58</v>
      </c>
      <c r="B581" s="21" t="s">
        <v>9</v>
      </c>
      <c r="C581" s="11" t="s">
        <v>10</v>
      </c>
      <c r="D581" s="11" t="s">
        <v>11</v>
      </c>
      <c r="E581" s="14">
        <v>2022</v>
      </c>
      <c r="F581" s="11" t="s">
        <v>31</v>
      </c>
      <c r="G581" s="27">
        <v>10</v>
      </c>
      <c r="H581" s="27">
        <v>8</v>
      </c>
      <c r="I581" s="27">
        <v>4</v>
      </c>
      <c r="J581" s="27">
        <v>108</v>
      </c>
      <c r="K581" s="27">
        <v>130</v>
      </c>
      <c r="L581" s="27">
        <v>2</v>
      </c>
      <c r="M581" s="27">
        <v>3</v>
      </c>
      <c r="N581" s="27">
        <v>0</v>
      </c>
      <c r="O581" s="27">
        <v>7</v>
      </c>
      <c r="P581" s="27">
        <f>SUM(L581:O581)</f>
        <v>12</v>
      </c>
    </row>
    <row r="582" spans="1:16" ht="15" hidden="1" customHeight="1">
      <c r="A582" s="19" t="s">
        <v>58</v>
      </c>
      <c r="B582" s="21" t="s">
        <v>9</v>
      </c>
      <c r="C582" s="11" t="s">
        <v>12</v>
      </c>
      <c r="D582" s="11" t="s">
        <v>13</v>
      </c>
      <c r="E582" s="14">
        <v>2022</v>
      </c>
      <c r="F582" s="11" t="s">
        <v>31</v>
      </c>
      <c r="G582" s="27">
        <v>28</v>
      </c>
      <c r="H582" s="27">
        <v>97</v>
      </c>
      <c r="I582" s="27">
        <v>26</v>
      </c>
      <c r="J582" s="27">
        <v>303</v>
      </c>
      <c r="K582" s="27">
        <v>454</v>
      </c>
      <c r="L582" s="27">
        <v>3</v>
      </c>
      <c r="M582" s="27">
        <v>4</v>
      </c>
      <c r="N582" s="27">
        <v>2</v>
      </c>
      <c r="O582" s="27">
        <v>10</v>
      </c>
      <c r="P582" s="27">
        <f t="shared" ref="P582:P587" si="57">SUM(L582:O582)</f>
        <v>19</v>
      </c>
    </row>
    <row r="583" spans="1:16" ht="15" hidden="1" customHeight="1">
      <c r="A583" s="19" t="s">
        <v>58</v>
      </c>
      <c r="B583" s="21" t="s">
        <v>9</v>
      </c>
      <c r="C583" s="11" t="s">
        <v>14</v>
      </c>
      <c r="D583" s="11" t="s">
        <v>15</v>
      </c>
      <c r="E583" s="14">
        <v>2022</v>
      </c>
      <c r="F583" s="11" t="s">
        <v>31</v>
      </c>
      <c r="G583" s="27">
        <v>15</v>
      </c>
      <c r="H583" s="27">
        <v>9</v>
      </c>
      <c r="I583" s="27">
        <v>4</v>
      </c>
      <c r="J583" s="27">
        <v>65</v>
      </c>
      <c r="K583" s="27">
        <v>93</v>
      </c>
      <c r="L583" s="27">
        <v>0</v>
      </c>
      <c r="M583" s="27">
        <v>2</v>
      </c>
      <c r="N583" s="27">
        <v>1</v>
      </c>
      <c r="O583" s="27">
        <v>4</v>
      </c>
      <c r="P583" s="27">
        <f t="shared" si="57"/>
        <v>7</v>
      </c>
    </row>
    <row r="584" spans="1:16" ht="15" hidden="1" customHeight="1">
      <c r="A584" s="19" t="s">
        <v>58</v>
      </c>
      <c r="B584" s="21" t="s">
        <v>9</v>
      </c>
      <c r="C584" s="11" t="s">
        <v>16</v>
      </c>
      <c r="D584" s="11" t="s">
        <v>17</v>
      </c>
      <c r="E584" s="14">
        <v>2022</v>
      </c>
      <c r="F584" s="11" t="s">
        <v>31</v>
      </c>
      <c r="G584" s="27">
        <v>65</v>
      </c>
      <c r="H584" s="27">
        <v>44</v>
      </c>
      <c r="I584" s="27">
        <v>42</v>
      </c>
      <c r="J584" s="27">
        <v>257</v>
      </c>
      <c r="K584" s="27">
        <v>408</v>
      </c>
      <c r="L584" s="27">
        <v>2</v>
      </c>
      <c r="M584" s="27">
        <v>2</v>
      </c>
      <c r="N584" s="27">
        <v>2</v>
      </c>
      <c r="O584" s="27">
        <v>28</v>
      </c>
      <c r="P584" s="27">
        <f t="shared" si="57"/>
        <v>34</v>
      </c>
    </row>
    <row r="585" spans="1:16" ht="15" hidden="1" customHeight="1">
      <c r="A585" s="19" t="s">
        <v>58</v>
      </c>
      <c r="B585" s="21" t="s">
        <v>9</v>
      </c>
      <c r="C585" s="11" t="s">
        <v>18</v>
      </c>
      <c r="D585" s="11" t="s">
        <v>19</v>
      </c>
      <c r="E585" s="14">
        <v>2022</v>
      </c>
      <c r="F585" s="11" t="s">
        <v>31</v>
      </c>
      <c r="G585" s="27">
        <v>30</v>
      </c>
      <c r="H585" s="27">
        <v>26</v>
      </c>
      <c r="I585" s="27">
        <v>21</v>
      </c>
      <c r="J585" s="27">
        <v>119</v>
      </c>
      <c r="K585" s="27">
        <v>196</v>
      </c>
      <c r="L585" s="27">
        <v>0</v>
      </c>
      <c r="M585" s="27">
        <v>0</v>
      </c>
      <c r="N585" s="27">
        <v>0</v>
      </c>
      <c r="O585" s="27">
        <v>5</v>
      </c>
      <c r="P585" s="27">
        <f t="shared" si="57"/>
        <v>5</v>
      </c>
    </row>
    <row r="586" spans="1:16" ht="15" hidden="1" customHeight="1">
      <c r="A586" s="19" t="s">
        <v>58</v>
      </c>
      <c r="B586" s="21" t="s">
        <v>9</v>
      </c>
      <c r="C586" s="11" t="s">
        <v>20</v>
      </c>
      <c r="D586" s="11" t="s">
        <v>21</v>
      </c>
      <c r="E586" s="14">
        <v>2022</v>
      </c>
      <c r="F586" s="11" t="s">
        <v>31</v>
      </c>
      <c r="G586" s="27">
        <v>56</v>
      </c>
      <c r="H586" s="27">
        <v>30</v>
      </c>
      <c r="I586" s="27">
        <v>23</v>
      </c>
      <c r="J586" s="27">
        <v>174</v>
      </c>
      <c r="K586" s="27">
        <v>283</v>
      </c>
      <c r="L586" s="27">
        <v>1</v>
      </c>
      <c r="M586" s="27">
        <v>1</v>
      </c>
      <c r="N586" s="27">
        <v>0</v>
      </c>
      <c r="O586" s="27">
        <v>10</v>
      </c>
      <c r="P586" s="27">
        <f t="shared" si="57"/>
        <v>12</v>
      </c>
    </row>
    <row r="587" spans="1:16" ht="15" hidden="1" customHeight="1">
      <c r="A587" s="19" t="s">
        <v>58</v>
      </c>
      <c r="B587" s="21" t="s">
        <v>9</v>
      </c>
      <c r="C587" s="11" t="s">
        <v>22</v>
      </c>
      <c r="D587" s="11" t="s">
        <v>23</v>
      </c>
      <c r="E587" s="14">
        <v>2022</v>
      </c>
      <c r="F587" s="11" t="s">
        <v>31</v>
      </c>
      <c r="G587" s="27">
        <v>8</v>
      </c>
      <c r="H587" s="27">
        <v>7</v>
      </c>
      <c r="I587" s="27">
        <v>2</v>
      </c>
      <c r="J587" s="27">
        <v>11</v>
      </c>
      <c r="K587" s="27">
        <v>28</v>
      </c>
      <c r="L587" s="27">
        <v>0</v>
      </c>
      <c r="M587" s="27">
        <v>0</v>
      </c>
      <c r="N587" s="27">
        <v>0</v>
      </c>
      <c r="O587" s="27">
        <v>0</v>
      </c>
      <c r="P587" s="27">
        <f t="shared" si="57"/>
        <v>0</v>
      </c>
    </row>
    <row r="588" spans="1:16" ht="15" hidden="1" customHeight="1">
      <c r="A588" s="19" t="s">
        <v>58</v>
      </c>
      <c r="B588" s="21" t="s">
        <v>9</v>
      </c>
      <c r="C588" s="11" t="s">
        <v>24</v>
      </c>
      <c r="D588" s="11" t="s">
        <v>25</v>
      </c>
      <c r="E588" s="14">
        <v>2022</v>
      </c>
      <c r="F588" s="11" t="s">
        <v>31</v>
      </c>
      <c r="G588" s="27">
        <v>15</v>
      </c>
      <c r="H588" s="27">
        <v>7</v>
      </c>
      <c r="I588" s="27">
        <v>1</v>
      </c>
      <c r="J588" s="27">
        <v>43</v>
      </c>
      <c r="K588" s="27">
        <v>66</v>
      </c>
      <c r="L588" s="27">
        <v>0</v>
      </c>
      <c r="M588" s="27">
        <v>0</v>
      </c>
      <c r="N588" s="27">
        <v>0</v>
      </c>
      <c r="O588" s="27">
        <v>0</v>
      </c>
      <c r="P588" s="27">
        <f>SUM(L588:O588)</f>
        <v>0</v>
      </c>
    </row>
    <row r="589" spans="1:16" ht="15" hidden="1" customHeight="1">
      <c r="A589" s="19" t="s">
        <v>58</v>
      </c>
      <c r="B589" s="21" t="s">
        <v>9</v>
      </c>
      <c r="C589" s="11" t="s">
        <v>26</v>
      </c>
      <c r="D589" s="11" t="s">
        <v>27</v>
      </c>
      <c r="E589" s="14">
        <v>2022</v>
      </c>
      <c r="F589" s="11" t="s">
        <v>31</v>
      </c>
      <c r="G589" s="27">
        <v>1</v>
      </c>
      <c r="H589" s="27">
        <v>2</v>
      </c>
      <c r="I589" s="27">
        <v>1</v>
      </c>
      <c r="J589" s="27">
        <v>25</v>
      </c>
      <c r="K589" s="27">
        <v>29</v>
      </c>
      <c r="L589" s="27">
        <v>0</v>
      </c>
      <c r="M589" s="27">
        <v>0</v>
      </c>
      <c r="N589" s="27">
        <v>0</v>
      </c>
      <c r="O589" s="27">
        <v>1</v>
      </c>
      <c r="P589" s="27">
        <f>SUM(L589:O589)</f>
        <v>1</v>
      </c>
    </row>
    <row r="590" spans="1:16" ht="15" hidden="1" customHeight="1">
      <c r="A590" s="19" t="s">
        <v>58</v>
      </c>
      <c r="B590" s="21" t="s">
        <v>9</v>
      </c>
      <c r="C590" s="11" t="s">
        <v>28</v>
      </c>
      <c r="D590" s="11" t="s">
        <v>29</v>
      </c>
      <c r="E590" s="14">
        <v>2022</v>
      </c>
      <c r="F590" s="11" t="s">
        <v>31</v>
      </c>
      <c r="G590" s="27">
        <v>78</v>
      </c>
      <c r="H590" s="27">
        <v>42</v>
      </c>
      <c r="I590" s="27">
        <v>75</v>
      </c>
      <c r="J590" s="27">
        <v>195</v>
      </c>
      <c r="K590" s="27">
        <v>390</v>
      </c>
      <c r="L590" s="27">
        <v>1</v>
      </c>
      <c r="M590" s="27">
        <v>2</v>
      </c>
      <c r="N590" s="27">
        <v>0</v>
      </c>
      <c r="O590" s="27">
        <v>8</v>
      </c>
      <c r="P590" s="27">
        <f>SUM(L590:O590)</f>
        <v>11</v>
      </c>
    </row>
    <row r="591" spans="1:16" ht="15" hidden="1" customHeight="1">
      <c r="A591" s="17" t="s">
        <v>58</v>
      </c>
      <c r="B591" s="20" t="s">
        <v>9</v>
      </c>
      <c r="C591" s="17" t="s">
        <v>64</v>
      </c>
      <c r="D591" s="13" t="s">
        <v>32</v>
      </c>
      <c r="E591" s="13">
        <v>2022</v>
      </c>
      <c r="F591" s="13" t="s">
        <v>33</v>
      </c>
      <c r="G591" s="26">
        <v>847</v>
      </c>
      <c r="H591" s="26">
        <v>678</v>
      </c>
      <c r="I591" s="26">
        <v>735</v>
      </c>
      <c r="J591" s="26">
        <v>3878</v>
      </c>
      <c r="K591" s="26">
        <v>6138</v>
      </c>
      <c r="L591" s="26">
        <f>SUM(L592:L602)</f>
        <v>26</v>
      </c>
      <c r="M591" s="26">
        <f>SUM(M592:M602)</f>
        <v>83</v>
      </c>
      <c r="N591" s="26">
        <f>SUM(N592:N602)</f>
        <v>41</v>
      </c>
      <c r="O591" s="26">
        <f>SUM(O592:O602)</f>
        <v>440</v>
      </c>
      <c r="P591" s="26">
        <f>SUM(P592:P602)</f>
        <v>590</v>
      </c>
    </row>
    <row r="592" spans="1:16" ht="15" hidden="1" customHeight="1">
      <c r="A592" s="19" t="s">
        <v>58</v>
      </c>
      <c r="B592" s="21" t="s">
        <v>9</v>
      </c>
      <c r="C592" s="11" t="s">
        <v>8</v>
      </c>
      <c r="D592" s="11" t="s">
        <v>9</v>
      </c>
      <c r="E592" s="14">
        <v>2022</v>
      </c>
      <c r="F592" s="11" t="s">
        <v>33</v>
      </c>
      <c r="G592" s="27">
        <v>527</v>
      </c>
      <c r="H592" s="27">
        <v>400</v>
      </c>
      <c r="I592" s="27">
        <v>527</v>
      </c>
      <c r="J592" s="27">
        <v>2541</v>
      </c>
      <c r="K592" s="27">
        <v>3995</v>
      </c>
      <c r="L592" s="27">
        <v>9</v>
      </c>
      <c r="M592" s="27">
        <v>47</v>
      </c>
      <c r="N592" s="27">
        <v>31</v>
      </c>
      <c r="O592" s="27">
        <v>285</v>
      </c>
      <c r="P592" s="27">
        <f>SUM(L592:O592)</f>
        <v>372</v>
      </c>
    </row>
    <row r="593" spans="1:16" ht="15" hidden="1" customHeight="1">
      <c r="A593" s="19" t="s">
        <v>58</v>
      </c>
      <c r="B593" s="21" t="s">
        <v>9</v>
      </c>
      <c r="C593" s="11" t="s">
        <v>10</v>
      </c>
      <c r="D593" s="11" t="s">
        <v>11</v>
      </c>
      <c r="E593" s="14">
        <v>2022</v>
      </c>
      <c r="F593" s="11" t="s">
        <v>33</v>
      </c>
      <c r="G593" s="27">
        <v>10</v>
      </c>
      <c r="H593" s="27">
        <v>13</v>
      </c>
      <c r="I593" s="27">
        <v>4</v>
      </c>
      <c r="J593" s="27">
        <v>111</v>
      </c>
      <c r="K593" s="27">
        <v>138</v>
      </c>
      <c r="L593" s="27">
        <v>3</v>
      </c>
      <c r="M593" s="27">
        <v>6</v>
      </c>
      <c r="N593" s="27">
        <v>0</v>
      </c>
      <c r="O593" s="27">
        <v>16</v>
      </c>
      <c r="P593" s="27">
        <f>SUM(L593:O593)</f>
        <v>25</v>
      </c>
    </row>
    <row r="594" spans="1:16" ht="15" hidden="1" customHeight="1">
      <c r="A594" s="19" t="s">
        <v>58</v>
      </c>
      <c r="B594" s="21" t="s">
        <v>9</v>
      </c>
      <c r="C594" s="11" t="s">
        <v>12</v>
      </c>
      <c r="D594" s="11" t="s">
        <v>13</v>
      </c>
      <c r="E594" s="14">
        <v>2022</v>
      </c>
      <c r="F594" s="11" t="s">
        <v>33</v>
      </c>
      <c r="G594" s="27">
        <v>29</v>
      </c>
      <c r="H594" s="27">
        <v>91</v>
      </c>
      <c r="I594" s="27">
        <v>25</v>
      </c>
      <c r="J594" s="27">
        <v>312</v>
      </c>
      <c r="K594" s="27">
        <v>457</v>
      </c>
      <c r="L594" s="27">
        <v>5</v>
      </c>
      <c r="M594" s="27">
        <v>15</v>
      </c>
      <c r="N594" s="27">
        <v>5</v>
      </c>
      <c r="O594" s="27">
        <v>23</v>
      </c>
      <c r="P594" s="27">
        <f t="shared" ref="P594:P599" si="58">SUM(L594:O594)</f>
        <v>48</v>
      </c>
    </row>
    <row r="595" spans="1:16" ht="15" hidden="1" customHeight="1">
      <c r="A595" s="19" t="s">
        <v>58</v>
      </c>
      <c r="B595" s="21" t="s">
        <v>9</v>
      </c>
      <c r="C595" s="11" t="s">
        <v>14</v>
      </c>
      <c r="D595" s="11" t="s">
        <v>15</v>
      </c>
      <c r="E595" s="14">
        <v>2022</v>
      </c>
      <c r="F595" s="11" t="s">
        <v>33</v>
      </c>
      <c r="G595" s="27">
        <v>14</v>
      </c>
      <c r="H595" s="27">
        <v>10</v>
      </c>
      <c r="I595" s="27">
        <v>4</v>
      </c>
      <c r="J595" s="27">
        <v>63</v>
      </c>
      <c r="K595" s="27">
        <v>91</v>
      </c>
      <c r="L595" s="27">
        <v>1</v>
      </c>
      <c r="M595" s="27">
        <v>2</v>
      </c>
      <c r="N595" s="27">
        <v>1</v>
      </c>
      <c r="O595" s="27">
        <v>7</v>
      </c>
      <c r="P595" s="27">
        <f t="shared" si="58"/>
        <v>11</v>
      </c>
    </row>
    <row r="596" spans="1:16" ht="15" hidden="1" customHeight="1">
      <c r="A596" s="19" t="s">
        <v>58</v>
      </c>
      <c r="B596" s="21" t="s">
        <v>9</v>
      </c>
      <c r="C596" s="11" t="s">
        <v>16</v>
      </c>
      <c r="D596" s="11" t="s">
        <v>17</v>
      </c>
      <c r="E596" s="14">
        <v>2022</v>
      </c>
      <c r="F596" s="11" t="s">
        <v>33</v>
      </c>
      <c r="G596" s="27">
        <v>67</v>
      </c>
      <c r="H596" s="27">
        <v>45</v>
      </c>
      <c r="I596" s="27">
        <v>43</v>
      </c>
      <c r="J596" s="27">
        <v>256</v>
      </c>
      <c r="K596" s="27">
        <v>411</v>
      </c>
      <c r="L596" s="27">
        <v>2</v>
      </c>
      <c r="M596" s="27">
        <v>4</v>
      </c>
      <c r="N596" s="27">
        <v>3</v>
      </c>
      <c r="O596" s="27">
        <v>51</v>
      </c>
      <c r="P596" s="27">
        <f t="shared" si="58"/>
        <v>60</v>
      </c>
    </row>
    <row r="597" spans="1:16" ht="15" hidden="1" customHeight="1">
      <c r="A597" s="19" t="s">
        <v>58</v>
      </c>
      <c r="B597" s="21" t="s">
        <v>9</v>
      </c>
      <c r="C597" s="11" t="s">
        <v>18</v>
      </c>
      <c r="D597" s="11" t="s">
        <v>19</v>
      </c>
      <c r="E597" s="14">
        <v>2022</v>
      </c>
      <c r="F597" s="11" t="s">
        <v>33</v>
      </c>
      <c r="G597" s="27">
        <v>31</v>
      </c>
      <c r="H597" s="27">
        <v>28</v>
      </c>
      <c r="I597" s="27">
        <v>24</v>
      </c>
      <c r="J597" s="27">
        <v>125</v>
      </c>
      <c r="K597" s="27">
        <v>208</v>
      </c>
      <c r="L597" s="27">
        <v>0</v>
      </c>
      <c r="M597" s="27">
        <v>0</v>
      </c>
      <c r="N597" s="27">
        <v>0</v>
      </c>
      <c r="O597" s="27">
        <v>8</v>
      </c>
      <c r="P597" s="27">
        <f t="shared" si="58"/>
        <v>8</v>
      </c>
    </row>
    <row r="598" spans="1:16" ht="15" hidden="1" customHeight="1">
      <c r="A598" s="19" t="s">
        <v>58</v>
      </c>
      <c r="B598" s="21" t="s">
        <v>9</v>
      </c>
      <c r="C598" s="11" t="s">
        <v>20</v>
      </c>
      <c r="D598" s="11" t="s">
        <v>21</v>
      </c>
      <c r="E598" s="14">
        <v>2022</v>
      </c>
      <c r="F598" s="11" t="s">
        <v>33</v>
      </c>
      <c r="G598" s="27">
        <v>62</v>
      </c>
      <c r="H598" s="27">
        <v>31</v>
      </c>
      <c r="I598" s="27">
        <v>25</v>
      </c>
      <c r="J598" s="27">
        <v>176</v>
      </c>
      <c r="K598" s="27">
        <v>294</v>
      </c>
      <c r="L598" s="27">
        <v>2</v>
      </c>
      <c r="M598" s="27">
        <v>1</v>
      </c>
      <c r="N598" s="27">
        <v>0</v>
      </c>
      <c r="O598" s="27">
        <v>19</v>
      </c>
      <c r="P598" s="27">
        <f t="shared" si="58"/>
        <v>22</v>
      </c>
    </row>
    <row r="599" spans="1:16" ht="15" hidden="1" customHeight="1">
      <c r="A599" s="19" t="s">
        <v>58</v>
      </c>
      <c r="B599" s="21" t="s">
        <v>9</v>
      </c>
      <c r="C599" s="11" t="s">
        <v>22</v>
      </c>
      <c r="D599" s="11" t="s">
        <v>23</v>
      </c>
      <c r="E599" s="14">
        <v>2022</v>
      </c>
      <c r="F599" s="11" t="s">
        <v>33</v>
      </c>
      <c r="G599" s="27">
        <v>8</v>
      </c>
      <c r="H599" s="27">
        <v>6</v>
      </c>
      <c r="I599" s="27">
        <v>2</v>
      </c>
      <c r="J599" s="27">
        <v>13</v>
      </c>
      <c r="K599" s="27">
        <v>29</v>
      </c>
      <c r="L599" s="27">
        <v>0</v>
      </c>
      <c r="M599" s="27">
        <v>2</v>
      </c>
      <c r="N599" s="27">
        <v>0</v>
      </c>
      <c r="O599" s="27">
        <v>3</v>
      </c>
      <c r="P599" s="27">
        <f t="shared" si="58"/>
        <v>5</v>
      </c>
    </row>
    <row r="600" spans="1:16" ht="15" hidden="1" customHeight="1">
      <c r="A600" s="19" t="s">
        <v>58</v>
      </c>
      <c r="B600" s="21" t="s">
        <v>9</v>
      </c>
      <c r="C600" s="11" t="s">
        <v>24</v>
      </c>
      <c r="D600" s="11" t="s">
        <v>25</v>
      </c>
      <c r="E600" s="14">
        <v>2022</v>
      </c>
      <c r="F600" s="11" t="s">
        <v>33</v>
      </c>
      <c r="G600" s="27">
        <v>15</v>
      </c>
      <c r="H600" s="27">
        <v>7</v>
      </c>
      <c r="I600" s="27">
        <v>2</v>
      </c>
      <c r="J600" s="27">
        <v>49</v>
      </c>
      <c r="K600" s="27">
        <v>73</v>
      </c>
      <c r="L600" s="27">
        <v>0</v>
      </c>
      <c r="M600" s="27">
        <v>0</v>
      </c>
      <c r="N600" s="27">
        <v>0</v>
      </c>
      <c r="O600" s="27">
        <v>2</v>
      </c>
      <c r="P600" s="27">
        <f>SUM(L600:O600)</f>
        <v>2</v>
      </c>
    </row>
    <row r="601" spans="1:16" ht="15" hidden="1" customHeight="1">
      <c r="A601" s="19" t="s">
        <v>58</v>
      </c>
      <c r="B601" s="21" t="s">
        <v>9</v>
      </c>
      <c r="C601" s="11" t="s">
        <v>26</v>
      </c>
      <c r="D601" s="11" t="s">
        <v>27</v>
      </c>
      <c r="E601" s="14">
        <v>2022</v>
      </c>
      <c r="F601" s="11" t="s">
        <v>33</v>
      </c>
      <c r="G601" s="27">
        <v>1</v>
      </c>
      <c r="H601" s="27">
        <v>2</v>
      </c>
      <c r="I601" s="27">
        <v>1</v>
      </c>
      <c r="J601" s="27">
        <v>25</v>
      </c>
      <c r="K601" s="27">
        <v>29</v>
      </c>
      <c r="L601" s="27">
        <v>0</v>
      </c>
      <c r="M601" s="27">
        <v>0</v>
      </c>
      <c r="N601" s="27">
        <v>0</v>
      </c>
      <c r="O601" s="27">
        <v>1</v>
      </c>
      <c r="P601" s="27">
        <f>SUM(L601:O601)</f>
        <v>1</v>
      </c>
    </row>
    <row r="602" spans="1:16" ht="15" hidden="1" customHeight="1">
      <c r="A602" s="19" t="s">
        <v>58</v>
      </c>
      <c r="B602" s="21" t="s">
        <v>9</v>
      </c>
      <c r="C602" s="11" t="s">
        <v>28</v>
      </c>
      <c r="D602" s="11" t="s">
        <v>29</v>
      </c>
      <c r="E602" s="14">
        <v>2022</v>
      </c>
      <c r="F602" s="11" t="s">
        <v>33</v>
      </c>
      <c r="G602" s="27">
        <v>83</v>
      </c>
      <c r="H602" s="27">
        <v>45</v>
      </c>
      <c r="I602" s="27">
        <v>78</v>
      </c>
      <c r="J602" s="27">
        <v>207</v>
      </c>
      <c r="K602" s="27">
        <v>413</v>
      </c>
      <c r="L602" s="27">
        <v>4</v>
      </c>
      <c r="M602" s="27">
        <v>6</v>
      </c>
      <c r="N602" s="27">
        <v>1</v>
      </c>
      <c r="O602" s="27">
        <v>25</v>
      </c>
      <c r="P602" s="27">
        <f>SUM(L602:O602)</f>
        <v>36</v>
      </c>
    </row>
    <row r="603" spans="1:16" ht="15" hidden="1" customHeight="1">
      <c r="A603" s="17" t="s">
        <v>58</v>
      </c>
      <c r="B603" s="20" t="s">
        <v>9</v>
      </c>
      <c r="C603" s="17" t="s">
        <v>64</v>
      </c>
      <c r="D603" s="13" t="s">
        <v>32</v>
      </c>
      <c r="E603" s="13">
        <v>2022</v>
      </c>
      <c r="F603" s="13" t="s">
        <v>34</v>
      </c>
      <c r="G603" s="26">
        <v>889</v>
      </c>
      <c r="H603" s="26">
        <v>702</v>
      </c>
      <c r="I603" s="26">
        <v>804</v>
      </c>
      <c r="J603" s="26">
        <v>4046</v>
      </c>
      <c r="K603" s="26">
        <v>6441</v>
      </c>
      <c r="L603" s="26">
        <f>SUM(L604:L614)</f>
        <v>47</v>
      </c>
      <c r="M603" s="26">
        <f>SUM(M604:M614)</f>
        <v>131</v>
      </c>
      <c r="N603" s="26">
        <f>SUM(N604:N614)</f>
        <v>62</v>
      </c>
      <c r="O603" s="26">
        <f>SUM(O604:O614)</f>
        <v>686</v>
      </c>
      <c r="P603" s="26">
        <f>SUM(P604:P614)</f>
        <v>926</v>
      </c>
    </row>
    <row r="604" spans="1:16" ht="15" hidden="1" customHeight="1">
      <c r="A604" s="19" t="s">
        <v>58</v>
      </c>
      <c r="B604" s="21" t="s">
        <v>9</v>
      </c>
      <c r="C604" s="11" t="s">
        <v>8</v>
      </c>
      <c r="D604" s="11" t="s">
        <v>9</v>
      </c>
      <c r="E604" s="14">
        <v>2022</v>
      </c>
      <c r="F604" s="11" t="s">
        <v>34</v>
      </c>
      <c r="G604" s="27">
        <v>558</v>
      </c>
      <c r="H604" s="27">
        <v>420</v>
      </c>
      <c r="I604" s="27">
        <v>583</v>
      </c>
      <c r="J604" s="27">
        <v>2667</v>
      </c>
      <c r="K604" s="27">
        <v>4228</v>
      </c>
      <c r="L604" s="27">
        <v>22</v>
      </c>
      <c r="M604" s="27">
        <v>77</v>
      </c>
      <c r="N604" s="27">
        <v>47</v>
      </c>
      <c r="O604" s="27">
        <v>455</v>
      </c>
      <c r="P604" s="27">
        <f>SUM(L604:O604)</f>
        <v>601</v>
      </c>
    </row>
    <row r="605" spans="1:16" ht="15" hidden="1" customHeight="1">
      <c r="A605" s="19" t="s">
        <v>58</v>
      </c>
      <c r="B605" s="21" t="s">
        <v>9</v>
      </c>
      <c r="C605" s="11" t="s">
        <v>10</v>
      </c>
      <c r="D605" s="11" t="s">
        <v>11</v>
      </c>
      <c r="E605" s="14">
        <v>2022</v>
      </c>
      <c r="F605" s="11" t="s">
        <v>34</v>
      </c>
      <c r="G605" s="27">
        <v>9</v>
      </c>
      <c r="H605" s="27">
        <v>19</v>
      </c>
      <c r="I605" s="27">
        <v>4</v>
      </c>
      <c r="J605" s="27">
        <v>107</v>
      </c>
      <c r="K605" s="27">
        <v>139</v>
      </c>
      <c r="L605" s="27">
        <v>7</v>
      </c>
      <c r="M605" s="27">
        <v>6</v>
      </c>
      <c r="N605" s="27">
        <v>0</v>
      </c>
      <c r="O605" s="27">
        <v>29</v>
      </c>
      <c r="P605" s="27">
        <f>SUM(L605:O605)</f>
        <v>42</v>
      </c>
    </row>
    <row r="606" spans="1:16" ht="15" hidden="1" customHeight="1">
      <c r="A606" s="19" t="s">
        <v>58</v>
      </c>
      <c r="B606" s="21" t="s">
        <v>9</v>
      </c>
      <c r="C606" s="11" t="s">
        <v>12</v>
      </c>
      <c r="D606" s="11" t="s">
        <v>13</v>
      </c>
      <c r="E606" s="14">
        <v>2022</v>
      </c>
      <c r="F606" s="11" t="s">
        <v>34</v>
      </c>
      <c r="G606" s="27">
        <v>27</v>
      </c>
      <c r="H606" s="27">
        <v>90</v>
      </c>
      <c r="I606" s="27">
        <v>23</v>
      </c>
      <c r="J606" s="27">
        <v>304</v>
      </c>
      <c r="K606" s="27">
        <v>444</v>
      </c>
      <c r="L606" s="27">
        <v>8</v>
      </c>
      <c r="M606" s="27">
        <v>19</v>
      </c>
      <c r="N606" s="27">
        <v>7</v>
      </c>
      <c r="O606" s="27">
        <v>37</v>
      </c>
      <c r="P606" s="27">
        <f t="shared" ref="P606:P611" si="59">SUM(L606:O606)</f>
        <v>71</v>
      </c>
    </row>
    <row r="607" spans="1:16" ht="15" hidden="1" customHeight="1">
      <c r="A607" s="19" t="s">
        <v>58</v>
      </c>
      <c r="B607" s="21" t="s">
        <v>9</v>
      </c>
      <c r="C607" s="11" t="s">
        <v>14</v>
      </c>
      <c r="D607" s="11" t="s">
        <v>15</v>
      </c>
      <c r="E607" s="14">
        <v>2022</v>
      </c>
      <c r="F607" s="11" t="s">
        <v>34</v>
      </c>
      <c r="G607" s="27">
        <v>14</v>
      </c>
      <c r="H607" s="27">
        <v>8</v>
      </c>
      <c r="I607" s="27">
        <v>3</v>
      </c>
      <c r="J607" s="27">
        <v>63</v>
      </c>
      <c r="K607" s="27">
        <v>88</v>
      </c>
      <c r="L607" s="27">
        <v>1</v>
      </c>
      <c r="M607" s="27">
        <v>4</v>
      </c>
      <c r="N607" s="27">
        <v>2</v>
      </c>
      <c r="O607" s="27">
        <v>12</v>
      </c>
      <c r="P607" s="27">
        <f t="shared" si="59"/>
        <v>19</v>
      </c>
    </row>
    <row r="608" spans="1:16" ht="15" hidden="1" customHeight="1">
      <c r="A608" s="19" t="s">
        <v>58</v>
      </c>
      <c r="B608" s="21" t="s">
        <v>9</v>
      </c>
      <c r="C608" s="11" t="s">
        <v>16</v>
      </c>
      <c r="D608" s="11" t="s">
        <v>17</v>
      </c>
      <c r="E608" s="14">
        <v>2022</v>
      </c>
      <c r="F608" s="11" t="s">
        <v>34</v>
      </c>
      <c r="G608" s="27">
        <v>73</v>
      </c>
      <c r="H608" s="27">
        <v>46</v>
      </c>
      <c r="I608" s="27">
        <v>51</v>
      </c>
      <c r="J608" s="27">
        <v>258</v>
      </c>
      <c r="K608" s="27">
        <v>428</v>
      </c>
      <c r="L608" s="27">
        <v>2</v>
      </c>
      <c r="M608" s="27">
        <v>6</v>
      </c>
      <c r="N608" s="27">
        <v>4</v>
      </c>
      <c r="O608" s="27">
        <v>72</v>
      </c>
      <c r="P608" s="27">
        <f t="shared" si="59"/>
        <v>84</v>
      </c>
    </row>
    <row r="609" spans="1:16" ht="15" hidden="1" customHeight="1">
      <c r="A609" s="19" t="s">
        <v>58</v>
      </c>
      <c r="B609" s="21" t="s">
        <v>9</v>
      </c>
      <c r="C609" s="11" t="s">
        <v>18</v>
      </c>
      <c r="D609" s="11" t="s">
        <v>19</v>
      </c>
      <c r="E609" s="14">
        <v>2022</v>
      </c>
      <c r="F609" s="11" t="s">
        <v>34</v>
      </c>
      <c r="G609" s="27">
        <v>32</v>
      </c>
      <c r="H609" s="27">
        <v>27</v>
      </c>
      <c r="I609" s="27">
        <v>26</v>
      </c>
      <c r="J609" s="27">
        <v>131</v>
      </c>
      <c r="K609" s="27">
        <v>216</v>
      </c>
      <c r="L609" s="27">
        <v>0</v>
      </c>
      <c r="M609" s="27">
        <v>1</v>
      </c>
      <c r="N609" s="27">
        <v>0</v>
      </c>
      <c r="O609" s="27">
        <v>12</v>
      </c>
      <c r="P609" s="27">
        <f t="shared" si="59"/>
        <v>13</v>
      </c>
    </row>
    <row r="610" spans="1:16" ht="15" hidden="1" customHeight="1">
      <c r="A610" s="19" t="s">
        <v>58</v>
      </c>
      <c r="B610" s="21" t="s">
        <v>9</v>
      </c>
      <c r="C610" s="11" t="s">
        <v>20</v>
      </c>
      <c r="D610" s="11" t="s">
        <v>21</v>
      </c>
      <c r="E610" s="14">
        <v>2022</v>
      </c>
      <c r="F610" s="11" t="s">
        <v>34</v>
      </c>
      <c r="G610" s="27">
        <v>66</v>
      </c>
      <c r="H610" s="27">
        <v>28</v>
      </c>
      <c r="I610" s="27">
        <v>25</v>
      </c>
      <c r="J610" s="27">
        <v>193</v>
      </c>
      <c r="K610" s="27">
        <v>312</v>
      </c>
      <c r="L610" s="27">
        <v>2</v>
      </c>
      <c r="M610" s="27">
        <v>6</v>
      </c>
      <c r="N610" s="27">
        <v>1</v>
      </c>
      <c r="O610" s="27">
        <v>23</v>
      </c>
      <c r="P610" s="27">
        <f t="shared" si="59"/>
        <v>32</v>
      </c>
    </row>
    <row r="611" spans="1:16" ht="15" hidden="1" customHeight="1">
      <c r="A611" s="19" t="s">
        <v>58</v>
      </c>
      <c r="B611" s="21" t="s">
        <v>9</v>
      </c>
      <c r="C611" s="11" t="s">
        <v>22</v>
      </c>
      <c r="D611" s="11" t="s">
        <v>23</v>
      </c>
      <c r="E611" s="14">
        <v>2022</v>
      </c>
      <c r="F611" s="11" t="s">
        <v>34</v>
      </c>
      <c r="G611" s="27">
        <v>8</v>
      </c>
      <c r="H611" s="27">
        <v>6</v>
      </c>
      <c r="I611" s="27">
        <v>3</v>
      </c>
      <c r="J611" s="27">
        <v>23</v>
      </c>
      <c r="K611" s="27">
        <v>40</v>
      </c>
      <c r="L611" s="27">
        <v>0</v>
      </c>
      <c r="M611" s="27">
        <v>2</v>
      </c>
      <c r="N611" s="27">
        <v>0</v>
      </c>
      <c r="O611" s="27">
        <v>6</v>
      </c>
      <c r="P611" s="27">
        <f t="shared" si="59"/>
        <v>8</v>
      </c>
    </row>
    <row r="612" spans="1:16" ht="15" hidden="1" customHeight="1">
      <c r="A612" s="19" t="s">
        <v>58</v>
      </c>
      <c r="B612" s="21" t="s">
        <v>9</v>
      </c>
      <c r="C612" s="11" t="s">
        <v>24</v>
      </c>
      <c r="D612" s="11" t="s">
        <v>25</v>
      </c>
      <c r="E612" s="14">
        <v>2022</v>
      </c>
      <c r="F612" s="11" t="s">
        <v>34</v>
      </c>
      <c r="G612" s="27">
        <v>17</v>
      </c>
      <c r="H612" s="27">
        <v>8</v>
      </c>
      <c r="I612" s="27">
        <v>3</v>
      </c>
      <c r="J612" s="27">
        <v>49</v>
      </c>
      <c r="K612" s="27">
        <v>77</v>
      </c>
      <c r="L612" s="27">
        <v>0</v>
      </c>
      <c r="M612" s="27">
        <v>0</v>
      </c>
      <c r="N612" s="27">
        <v>0</v>
      </c>
      <c r="O612" s="27">
        <v>6</v>
      </c>
      <c r="P612" s="27">
        <f>SUM(L612:O612)</f>
        <v>6</v>
      </c>
    </row>
    <row r="613" spans="1:16" ht="15" hidden="1" customHeight="1">
      <c r="A613" s="19" t="s">
        <v>58</v>
      </c>
      <c r="B613" s="21" t="s">
        <v>9</v>
      </c>
      <c r="C613" s="11" t="s">
        <v>26</v>
      </c>
      <c r="D613" s="11" t="s">
        <v>27</v>
      </c>
      <c r="E613" s="14">
        <v>2022</v>
      </c>
      <c r="F613" s="11" t="s">
        <v>34</v>
      </c>
      <c r="G613" s="27">
        <v>1</v>
      </c>
      <c r="H613" s="27">
        <v>2</v>
      </c>
      <c r="I613" s="27">
        <v>1</v>
      </c>
      <c r="J613" s="27">
        <v>26</v>
      </c>
      <c r="K613" s="27">
        <v>30</v>
      </c>
      <c r="L613" s="27">
        <v>0</v>
      </c>
      <c r="M613" s="27">
        <v>0</v>
      </c>
      <c r="N613" s="27">
        <v>0</v>
      </c>
      <c r="O613" s="27">
        <v>2</v>
      </c>
      <c r="P613" s="27">
        <f>SUM(L613:O613)</f>
        <v>2</v>
      </c>
    </row>
    <row r="614" spans="1:16" ht="15" hidden="1" customHeight="1">
      <c r="A614" s="19" t="s">
        <v>58</v>
      </c>
      <c r="B614" s="21" t="s">
        <v>9</v>
      </c>
      <c r="C614" s="11" t="s">
        <v>28</v>
      </c>
      <c r="D614" s="11" t="s">
        <v>29</v>
      </c>
      <c r="E614" s="14">
        <v>2022</v>
      </c>
      <c r="F614" s="11" t="s">
        <v>34</v>
      </c>
      <c r="G614" s="27">
        <v>84</v>
      </c>
      <c r="H614" s="27">
        <v>48</v>
      </c>
      <c r="I614" s="27">
        <v>82</v>
      </c>
      <c r="J614" s="27">
        <v>225</v>
      </c>
      <c r="K614" s="27">
        <v>439</v>
      </c>
      <c r="L614" s="27">
        <v>5</v>
      </c>
      <c r="M614" s="27">
        <v>10</v>
      </c>
      <c r="N614" s="27">
        <v>1</v>
      </c>
      <c r="O614" s="27">
        <v>32</v>
      </c>
      <c r="P614" s="27">
        <f>SUM(L614:O614)</f>
        <v>48</v>
      </c>
    </row>
    <row r="615" spans="1:16" ht="15" hidden="1" customHeight="1">
      <c r="A615" s="17" t="s">
        <v>58</v>
      </c>
      <c r="B615" s="20" t="s">
        <v>9</v>
      </c>
      <c r="C615" s="17" t="s">
        <v>64</v>
      </c>
      <c r="D615" s="13" t="s">
        <v>32</v>
      </c>
      <c r="E615" s="13">
        <v>2022</v>
      </c>
      <c r="F615" s="13" t="s">
        <v>35</v>
      </c>
      <c r="G615" s="26">
        <v>868</v>
      </c>
      <c r="H615" s="26">
        <v>717</v>
      </c>
      <c r="I615" s="26">
        <v>819</v>
      </c>
      <c r="J615" s="26">
        <v>3990</v>
      </c>
      <c r="K615" s="26">
        <v>6394</v>
      </c>
      <c r="L615" s="26">
        <f>SUM(L616:L626)</f>
        <v>68</v>
      </c>
      <c r="M615" s="26">
        <f>SUM(M616:M626)</f>
        <v>190</v>
      </c>
      <c r="N615" s="26">
        <f>SUM(N616:N626)</f>
        <v>86</v>
      </c>
      <c r="O615" s="26">
        <f>SUM(O616:O626)</f>
        <v>948</v>
      </c>
      <c r="P615" s="26">
        <f>SUM(P616:P626)</f>
        <v>1292</v>
      </c>
    </row>
    <row r="616" spans="1:16" ht="15" hidden="1" customHeight="1">
      <c r="A616" s="19" t="s">
        <v>58</v>
      </c>
      <c r="B616" s="21" t="s">
        <v>9</v>
      </c>
      <c r="C616" s="11" t="s">
        <v>8</v>
      </c>
      <c r="D616" s="11" t="s">
        <v>9</v>
      </c>
      <c r="E616" s="14">
        <v>2022</v>
      </c>
      <c r="F616" s="11" t="s">
        <v>35</v>
      </c>
      <c r="G616" s="27">
        <v>537</v>
      </c>
      <c r="H616" s="27">
        <v>447</v>
      </c>
      <c r="I616" s="27">
        <v>595</v>
      </c>
      <c r="J616" s="27">
        <v>2645</v>
      </c>
      <c r="K616" s="27">
        <v>4224</v>
      </c>
      <c r="L616" s="27">
        <v>37</v>
      </c>
      <c r="M616" s="27">
        <v>109</v>
      </c>
      <c r="N616" s="27">
        <v>68</v>
      </c>
      <c r="O616" s="27">
        <v>618</v>
      </c>
      <c r="P616" s="27">
        <f>SUM(L616:O616)</f>
        <v>832</v>
      </c>
    </row>
    <row r="617" spans="1:16" ht="15" hidden="1" customHeight="1">
      <c r="A617" s="19" t="s">
        <v>58</v>
      </c>
      <c r="B617" s="21" t="s">
        <v>9</v>
      </c>
      <c r="C617" s="11" t="s">
        <v>10</v>
      </c>
      <c r="D617" s="11" t="s">
        <v>11</v>
      </c>
      <c r="E617" s="14">
        <v>2022</v>
      </c>
      <c r="F617" s="11" t="s">
        <v>35</v>
      </c>
      <c r="G617" s="27">
        <v>7</v>
      </c>
      <c r="H617" s="27">
        <v>21</v>
      </c>
      <c r="I617" s="27">
        <v>4</v>
      </c>
      <c r="J617" s="27">
        <v>105</v>
      </c>
      <c r="K617" s="27">
        <v>137</v>
      </c>
      <c r="L617" s="27">
        <v>10</v>
      </c>
      <c r="M617" s="27">
        <v>9</v>
      </c>
      <c r="N617" s="27">
        <v>0</v>
      </c>
      <c r="O617" s="27">
        <v>39</v>
      </c>
      <c r="P617" s="27">
        <f>SUM(L617:O617)</f>
        <v>58</v>
      </c>
    </row>
    <row r="618" spans="1:16" ht="15" hidden="1" customHeight="1">
      <c r="A618" s="19" t="s">
        <v>58</v>
      </c>
      <c r="B618" s="21" t="s">
        <v>9</v>
      </c>
      <c r="C618" s="11" t="s">
        <v>12</v>
      </c>
      <c r="D618" s="11" t="s">
        <v>13</v>
      </c>
      <c r="E618" s="14">
        <v>2022</v>
      </c>
      <c r="F618" s="11" t="s">
        <v>35</v>
      </c>
      <c r="G618" s="27">
        <v>29</v>
      </c>
      <c r="H618" s="27">
        <v>83</v>
      </c>
      <c r="I618" s="27">
        <v>23</v>
      </c>
      <c r="J618" s="27">
        <v>309</v>
      </c>
      <c r="K618" s="27">
        <v>444</v>
      </c>
      <c r="L618" s="27">
        <v>8</v>
      </c>
      <c r="M618" s="27">
        <v>26</v>
      </c>
      <c r="N618" s="27">
        <v>7</v>
      </c>
      <c r="O618" s="27">
        <v>45</v>
      </c>
      <c r="P618" s="27">
        <f t="shared" ref="P618:P623" si="60">SUM(L618:O618)</f>
        <v>86</v>
      </c>
    </row>
    <row r="619" spans="1:16" ht="15" hidden="1" customHeight="1">
      <c r="A619" s="19" t="s">
        <v>58</v>
      </c>
      <c r="B619" s="21" t="s">
        <v>9</v>
      </c>
      <c r="C619" s="11" t="s">
        <v>14</v>
      </c>
      <c r="D619" s="11" t="s">
        <v>15</v>
      </c>
      <c r="E619" s="14">
        <v>2022</v>
      </c>
      <c r="F619" s="11" t="s">
        <v>35</v>
      </c>
      <c r="G619" s="27">
        <v>16</v>
      </c>
      <c r="H619" s="27">
        <v>7</v>
      </c>
      <c r="I619" s="27">
        <v>5</v>
      </c>
      <c r="J619" s="27">
        <v>56</v>
      </c>
      <c r="K619" s="27">
        <v>84</v>
      </c>
      <c r="L619" s="27">
        <v>1</v>
      </c>
      <c r="M619" s="27">
        <v>5</v>
      </c>
      <c r="N619" s="27">
        <v>2</v>
      </c>
      <c r="O619" s="27">
        <v>24</v>
      </c>
      <c r="P619" s="27">
        <f t="shared" si="60"/>
        <v>32</v>
      </c>
    </row>
    <row r="620" spans="1:16" ht="15" hidden="1" customHeight="1">
      <c r="A620" s="19" t="s">
        <v>58</v>
      </c>
      <c r="B620" s="21" t="s">
        <v>9</v>
      </c>
      <c r="C620" s="11" t="s">
        <v>16</v>
      </c>
      <c r="D620" s="11" t="s">
        <v>17</v>
      </c>
      <c r="E620" s="14">
        <v>2022</v>
      </c>
      <c r="F620" s="11" t="s">
        <v>35</v>
      </c>
      <c r="G620" s="27">
        <v>74</v>
      </c>
      <c r="H620" s="27">
        <v>42</v>
      </c>
      <c r="I620" s="27">
        <v>52</v>
      </c>
      <c r="J620" s="27">
        <v>249</v>
      </c>
      <c r="K620" s="27">
        <v>417</v>
      </c>
      <c r="L620" s="27">
        <v>2</v>
      </c>
      <c r="M620" s="27">
        <v>12</v>
      </c>
      <c r="N620" s="27">
        <v>5</v>
      </c>
      <c r="O620" s="27">
        <v>94</v>
      </c>
      <c r="P620" s="27">
        <f t="shared" si="60"/>
        <v>113</v>
      </c>
    </row>
    <row r="621" spans="1:16" ht="15" hidden="1" customHeight="1">
      <c r="A621" s="19" t="s">
        <v>58</v>
      </c>
      <c r="B621" s="21" t="s">
        <v>9</v>
      </c>
      <c r="C621" s="11" t="s">
        <v>18</v>
      </c>
      <c r="D621" s="11" t="s">
        <v>19</v>
      </c>
      <c r="E621" s="14">
        <v>2022</v>
      </c>
      <c r="F621" s="11" t="s">
        <v>35</v>
      </c>
      <c r="G621" s="27">
        <v>32</v>
      </c>
      <c r="H621" s="27">
        <v>26</v>
      </c>
      <c r="I621" s="27">
        <v>26</v>
      </c>
      <c r="J621" s="27">
        <v>127</v>
      </c>
      <c r="K621" s="27">
        <v>211</v>
      </c>
      <c r="L621" s="27">
        <v>0</v>
      </c>
      <c r="M621" s="27">
        <v>3</v>
      </c>
      <c r="N621" s="27">
        <v>0</v>
      </c>
      <c r="O621" s="27">
        <v>19</v>
      </c>
      <c r="P621" s="27">
        <f t="shared" si="60"/>
        <v>22</v>
      </c>
    </row>
    <row r="622" spans="1:16" ht="15" hidden="1" customHeight="1">
      <c r="A622" s="19" t="s">
        <v>58</v>
      </c>
      <c r="B622" s="21" t="s">
        <v>9</v>
      </c>
      <c r="C622" s="11" t="s">
        <v>20</v>
      </c>
      <c r="D622" s="11" t="s">
        <v>21</v>
      </c>
      <c r="E622" s="14">
        <v>2022</v>
      </c>
      <c r="F622" s="11" t="s">
        <v>35</v>
      </c>
      <c r="G622" s="27">
        <v>65</v>
      </c>
      <c r="H622" s="27">
        <v>28</v>
      </c>
      <c r="I622" s="27">
        <v>27</v>
      </c>
      <c r="J622" s="27">
        <v>183</v>
      </c>
      <c r="K622" s="27">
        <v>303</v>
      </c>
      <c r="L622" s="27">
        <v>3</v>
      </c>
      <c r="M622" s="27">
        <v>7</v>
      </c>
      <c r="N622" s="27">
        <v>1</v>
      </c>
      <c r="O622" s="27">
        <v>41</v>
      </c>
      <c r="P622" s="27">
        <f t="shared" si="60"/>
        <v>52</v>
      </c>
    </row>
    <row r="623" spans="1:16" ht="15" hidden="1" customHeight="1">
      <c r="A623" s="19" t="s">
        <v>58</v>
      </c>
      <c r="B623" s="21" t="s">
        <v>9</v>
      </c>
      <c r="C623" s="11" t="s">
        <v>22</v>
      </c>
      <c r="D623" s="11" t="s">
        <v>23</v>
      </c>
      <c r="E623" s="14">
        <v>2022</v>
      </c>
      <c r="F623" s="11" t="s">
        <v>35</v>
      </c>
      <c r="G623" s="27">
        <v>8</v>
      </c>
      <c r="H623" s="27">
        <v>5</v>
      </c>
      <c r="I623" s="27">
        <v>3</v>
      </c>
      <c r="J623" s="27">
        <v>22</v>
      </c>
      <c r="K623" s="27">
        <v>38</v>
      </c>
      <c r="L623" s="27">
        <v>0</v>
      </c>
      <c r="M623" s="27">
        <v>4</v>
      </c>
      <c r="N623" s="27">
        <v>0</v>
      </c>
      <c r="O623" s="27">
        <v>11</v>
      </c>
      <c r="P623" s="27">
        <f t="shared" si="60"/>
        <v>15</v>
      </c>
    </row>
    <row r="624" spans="1:16" ht="15" hidden="1" customHeight="1">
      <c r="A624" s="19" t="s">
        <v>58</v>
      </c>
      <c r="B624" s="21" t="s">
        <v>9</v>
      </c>
      <c r="C624" s="11" t="s">
        <v>24</v>
      </c>
      <c r="D624" s="11" t="s">
        <v>25</v>
      </c>
      <c r="E624" s="14">
        <v>2022</v>
      </c>
      <c r="F624" s="11" t="s">
        <v>35</v>
      </c>
      <c r="G624" s="27">
        <v>17</v>
      </c>
      <c r="H624" s="27">
        <v>8</v>
      </c>
      <c r="I624" s="27">
        <v>3</v>
      </c>
      <c r="J624" s="27">
        <v>48</v>
      </c>
      <c r="K624" s="27">
        <v>76</v>
      </c>
      <c r="L624" s="27">
        <v>0</v>
      </c>
      <c r="M624" s="27">
        <v>0</v>
      </c>
      <c r="N624" s="27">
        <v>0</v>
      </c>
      <c r="O624" s="27">
        <v>9</v>
      </c>
      <c r="P624" s="27">
        <f>SUM(L624:O624)</f>
        <v>9</v>
      </c>
    </row>
    <row r="625" spans="1:16" ht="15" hidden="1" customHeight="1">
      <c r="A625" s="19" t="s">
        <v>58</v>
      </c>
      <c r="B625" s="21" t="s">
        <v>9</v>
      </c>
      <c r="C625" s="11" t="s">
        <v>26</v>
      </c>
      <c r="D625" s="11" t="s">
        <v>27</v>
      </c>
      <c r="E625" s="14">
        <v>2022</v>
      </c>
      <c r="F625" s="11" t="s">
        <v>35</v>
      </c>
      <c r="G625" s="27">
        <v>1</v>
      </c>
      <c r="H625" s="27">
        <v>2</v>
      </c>
      <c r="I625" s="27">
        <v>1</v>
      </c>
      <c r="J625" s="27">
        <v>26</v>
      </c>
      <c r="K625" s="27">
        <v>30</v>
      </c>
      <c r="L625" s="27">
        <v>0</v>
      </c>
      <c r="M625" s="27">
        <v>0</v>
      </c>
      <c r="N625" s="27">
        <v>0</v>
      </c>
      <c r="O625" s="27">
        <v>2</v>
      </c>
      <c r="P625" s="27">
        <f>SUM(L625:O625)</f>
        <v>2</v>
      </c>
    </row>
    <row r="626" spans="1:16" ht="15" hidden="1" customHeight="1">
      <c r="A626" s="19" t="s">
        <v>58</v>
      </c>
      <c r="B626" s="21" t="s">
        <v>9</v>
      </c>
      <c r="C626" s="11" t="s">
        <v>28</v>
      </c>
      <c r="D626" s="11" t="s">
        <v>29</v>
      </c>
      <c r="E626" s="14">
        <v>2022</v>
      </c>
      <c r="F626" s="11" t="s">
        <v>35</v>
      </c>
      <c r="G626" s="27">
        <v>82</v>
      </c>
      <c r="H626" s="27">
        <v>48</v>
      </c>
      <c r="I626" s="27">
        <v>80</v>
      </c>
      <c r="J626" s="27">
        <v>220</v>
      </c>
      <c r="K626" s="27">
        <v>430</v>
      </c>
      <c r="L626" s="27">
        <v>7</v>
      </c>
      <c r="M626" s="27">
        <v>15</v>
      </c>
      <c r="N626" s="27">
        <v>3</v>
      </c>
      <c r="O626" s="27">
        <v>46</v>
      </c>
      <c r="P626" s="27">
        <f>SUM(L626:O626)</f>
        <v>71</v>
      </c>
    </row>
    <row r="627" spans="1:16" ht="15" hidden="1" customHeight="1">
      <c r="A627" s="17" t="s">
        <v>58</v>
      </c>
      <c r="B627" s="20" t="s">
        <v>9</v>
      </c>
      <c r="C627" s="17" t="s">
        <v>64</v>
      </c>
      <c r="D627" s="13" t="s">
        <v>32</v>
      </c>
      <c r="E627" s="13">
        <v>2022</v>
      </c>
      <c r="F627" s="13" t="s">
        <v>36</v>
      </c>
      <c r="G627" s="26">
        <v>879</v>
      </c>
      <c r="H627" s="26">
        <v>709</v>
      </c>
      <c r="I627" s="26">
        <v>859</v>
      </c>
      <c r="J627" s="26">
        <v>4005</v>
      </c>
      <c r="K627" s="26">
        <v>6452</v>
      </c>
      <c r="L627" s="26">
        <f>SUM(L628:L638)</f>
        <v>90</v>
      </c>
      <c r="M627" s="26">
        <f>SUM(M628:M638)</f>
        <v>235</v>
      </c>
      <c r="N627" s="26">
        <f>SUM(N628:N638)</f>
        <v>112</v>
      </c>
      <c r="O627" s="26">
        <f>SUM(O628:O638)</f>
        <v>1186</v>
      </c>
      <c r="P627" s="26">
        <f>SUM(P628:P638)</f>
        <v>1623</v>
      </c>
    </row>
    <row r="628" spans="1:16" ht="15" hidden="1" customHeight="1">
      <c r="A628" s="19" t="s">
        <v>58</v>
      </c>
      <c r="B628" s="21" t="s">
        <v>9</v>
      </c>
      <c r="C628" s="11" t="s">
        <v>8</v>
      </c>
      <c r="D628" s="11" t="s">
        <v>9</v>
      </c>
      <c r="E628" s="14">
        <v>2022</v>
      </c>
      <c r="F628" s="11" t="s">
        <v>36</v>
      </c>
      <c r="G628" s="27">
        <v>545</v>
      </c>
      <c r="H628" s="27">
        <v>432</v>
      </c>
      <c r="I628" s="27">
        <v>624</v>
      </c>
      <c r="J628" s="27">
        <v>2664</v>
      </c>
      <c r="K628" s="27">
        <v>4265</v>
      </c>
      <c r="L628" s="27">
        <v>47</v>
      </c>
      <c r="M628" s="27">
        <v>134</v>
      </c>
      <c r="N628" s="27">
        <v>88</v>
      </c>
      <c r="O628" s="27">
        <v>754</v>
      </c>
      <c r="P628" s="27">
        <f>SUM(L628:O628)</f>
        <v>1023</v>
      </c>
    </row>
    <row r="629" spans="1:16" ht="15" hidden="1" customHeight="1">
      <c r="A629" s="19" t="s">
        <v>58</v>
      </c>
      <c r="B629" s="21" t="s">
        <v>9</v>
      </c>
      <c r="C629" s="11" t="s">
        <v>10</v>
      </c>
      <c r="D629" s="11" t="s">
        <v>11</v>
      </c>
      <c r="E629" s="14">
        <v>2022</v>
      </c>
      <c r="F629" s="11" t="s">
        <v>36</v>
      </c>
      <c r="G629" s="27">
        <v>9</v>
      </c>
      <c r="H629" s="27">
        <v>19</v>
      </c>
      <c r="I629" s="27">
        <v>4</v>
      </c>
      <c r="J629" s="27">
        <v>105</v>
      </c>
      <c r="K629" s="27">
        <v>137</v>
      </c>
      <c r="L629" s="27">
        <v>11</v>
      </c>
      <c r="M629" s="27">
        <v>12</v>
      </c>
      <c r="N629" s="27">
        <v>0</v>
      </c>
      <c r="O629" s="27">
        <v>52</v>
      </c>
      <c r="P629" s="27">
        <f>SUM(L629:O629)</f>
        <v>75</v>
      </c>
    </row>
    <row r="630" spans="1:16" ht="15" hidden="1" customHeight="1">
      <c r="A630" s="19" t="s">
        <v>58</v>
      </c>
      <c r="B630" s="21" t="s">
        <v>9</v>
      </c>
      <c r="C630" s="11" t="s">
        <v>12</v>
      </c>
      <c r="D630" s="11" t="s">
        <v>13</v>
      </c>
      <c r="E630" s="14">
        <v>2022</v>
      </c>
      <c r="F630" s="11" t="s">
        <v>36</v>
      </c>
      <c r="G630" s="27">
        <v>37</v>
      </c>
      <c r="H630" s="27">
        <v>81</v>
      </c>
      <c r="I630" s="27">
        <v>24</v>
      </c>
      <c r="J630" s="27">
        <v>321</v>
      </c>
      <c r="K630" s="27">
        <v>463</v>
      </c>
      <c r="L630" s="27">
        <v>10</v>
      </c>
      <c r="M630" s="27">
        <v>33</v>
      </c>
      <c r="N630" s="27">
        <v>10</v>
      </c>
      <c r="O630" s="27">
        <v>60</v>
      </c>
      <c r="P630" s="27">
        <f t="shared" ref="P630:P635" si="61">SUM(L630:O630)</f>
        <v>113</v>
      </c>
    </row>
    <row r="631" spans="1:16" ht="15" hidden="1" customHeight="1">
      <c r="A631" s="19" t="s">
        <v>58</v>
      </c>
      <c r="B631" s="21" t="s">
        <v>9</v>
      </c>
      <c r="C631" s="11" t="s">
        <v>14</v>
      </c>
      <c r="D631" s="11" t="s">
        <v>15</v>
      </c>
      <c r="E631" s="14">
        <v>2022</v>
      </c>
      <c r="F631" s="11" t="s">
        <v>36</v>
      </c>
      <c r="G631" s="27">
        <v>14</v>
      </c>
      <c r="H631" s="27">
        <v>9</v>
      </c>
      <c r="I631" s="27">
        <v>5</v>
      </c>
      <c r="J631" s="27">
        <v>53</v>
      </c>
      <c r="K631" s="27">
        <v>81</v>
      </c>
      <c r="L631" s="27">
        <v>3</v>
      </c>
      <c r="M631" s="27">
        <v>5</v>
      </c>
      <c r="N631" s="27">
        <v>2</v>
      </c>
      <c r="O631" s="27">
        <v>30</v>
      </c>
      <c r="P631" s="27">
        <f t="shared" si="61"/>
        <v>40</v>
      </c>
    </row>
    <row r="632" spans="1:16" ht="15" hidden="1" customHeight="1">
      <c r="A632" s="19" t="s">
        <v>58</v>
      </c>
      <c r="B632" s="21" t="s">
        <v>9</v>
      </c>
      <c r="C632" s="11" t="s">
        <v>16</v>
      </c>
      <c r="D632" s="11" t="s">
        <v>17</v>
      </c>
      <c r="E632" s="14">
        <v>2022</v>
      </c>
      <c r="F632" s="11" t="s">
        <v>36</v>
      </c>
      <c r="G632" s="27">
        <v>69</v>
      </c>
      <c r="H632" s="27">
        <v>51</v>
      </c>
      <c r="I632" s="27">
        <v>56</v>
      </c>
      <c r="J632" s="27">
        <v>245</v>
      </c>
      <c r="K632" s="27">
        <v>421</v>
      </c>
      <c r="L632" s="27">
        <v>5</v>
      </c>
      <c r="M632" s="27">
        <v>16</v>
      </c>
      <c r="N632" s="27">
        <v>5</v>
      </c>
      <c r="O632" s="27">
        <v>119</v>
      </c>
      <c r="P632" s="27">
        <f t="shared" si="61"/>
        <v>145</v>
      </c>
    </row>
    <row r="633" spans="1:16" ht="15" hidden="1" customHeight="1">
      <c r="A633" s="19" t="s">
        <v>58</v>
      </c>
      <c r="B633" s="21" t="s">
        <v>9</v>
      </c>
      <c r="C633" s="11" t="s">
        <v>18</v>
      </c>
      <c r="D633" s="11" t="s">
        <v>19</v>
      </c>
      <c r="E633" s="14">
        <v>2022</v>
      </c>
      <c r="F633" s="11" t="s">
        <v>36</v>
      </c>
      <c r="G633" s="27">
        <v>30</v>
      </c>
      <c r="H633" s="27">
        <v>28</v>
      </c>
      <c r="I633" s="27">
        <v>28</v>
      </c>
      <c r="J633" s="27">
        <v>124</v>
      </c>
      <c r="K633" s="27">
        <v>210</v>
      </c>
      <c r="L633" s="27">
        <v>0</v>
      </c>
      <c r="M633" s="27">
        <v>4</v>
      </c>
      <c r="N633" s="27">
        <v>0</v>
      </c>
      <c r="O633" s="27">
        <v>26</v>
      </c>
      <c r="P633" s="27">
        <f t="shared" si="61"/>
        <v>30</v>
      </c>
    </row>
    <row r="634" spans="1:16" ht="15" hidden="1" customHeight="1">
      <c r="A634" s="19" t="s">
        <v>58</v>
      </c>
      <c r="B634" s="21" t="s">
        <v>9</v>
      </c>
      <c r="C634" s="11" t="s">
        <v>20</v>
      </c>
      <c r="D634" s="11" t="s">
        <v>21</v>
      </c>
      <c r="E634" s="14">
        <v>2022</v>
      </c>
      <c r="F634" s="11" t="s">
        <v>36</v>
      </c>
      <c r="G634" s="27">
        <v>67</v>
      </c>
      <c r="H634" s="27">
        <v>27</v>
      </c>
      <c r="I634" s="27">
        <v>31</v>
      </c>
      <c r="J634" s="27">
        <v>183</v>
      </c>
      <c r="K634" s="27">
        <v>308</v>
      </c>
      <c r="L634" s="27">
        <v>4</v>
      </c>
      <c r="M634" s="27">
        <v>9</v>
      </c>
      <c r="N634" s="27">
        <v>1</v>
      </c>
      <c r="O634" s="27">
        <v>54</v>
      </c>
      <c r="P634" s="27">
        <f t="shared" si="61"/>
        <v>68</v>
      </c>
    </row>
    <row r="635" spans="1:16" ht="15" hidden="1" customHeight="1">
      <c r="A635" s="19" t="s">
        <v>58</v>
      </c>
      <c r="B635" s="21" t="s">
        <v>9</v>
      </c>
      <c r="C635" s="11" t="s">
        <v>22</v>
      </c>
      <c r="D635" s="11" t="s">
        <v>23</v>
      </c>
      <c r="E635" s="14">
        <v>2022</v>
      </c>
      <c r="F635" s="11" t="s">
        <v>36</v>
      </c>
      <c r="G635" s="27">
        <v>6</v>
      </c>
      <c r="H635" s="27">
        <v>3</v>
      </c>
      <c r="I635" s="27">
        <v>2</v>
      </c>
      <c r="J635" s="27">
        <v>17</v>
      </c>
      <c r="K635" s="27">
        <v>28</v>
      </c>
      <c r="L635" s="27">
        <v>0</v>
      </c>
      <c r="M635" s="27">
        <v>5</v>
      </c>
      <c r="N635" s="27">
        <v>1</v>
      </c>
      <c r="O635" s="27">
        <v>18</v>
      </c>
      <c r="P635" s="27">
        <f t="shared" si="61"/>
        <v>24</v>
      </c>
    </row>
    <row r="636" spans="1:16" ht="15" hidden="1" customHeight="1">
      <c r="A636" s="19" t="s">
        <v>58</v>
      </c>
      <c r="B636" s="21" t="s">
        <v>9</v>
      </c>
      <c r="C636" s="11" t="s">
        <v>24</v>
      </c>
      <c r="D636" s="11" t="s">
        <v>25</v>
      </c>
      <c r="E636" s="14">
        <v>2022</v>
      </c>
      <c r="F636" s="11" t="s">
        <v>36</v>
      </c>
      <c r="G636" s="27">
        <v>17</v>
      </c>
      <c r="H636" s="27">
        <v>8</v>
      </c>
      <c r="I636" s="27">
        <v>3</v>
      </c>
      <c r="J636" s="27">
        <v>45</v>
      </c>
      <c r="K636" s="27">
        <v>73</v>
      </c>
      <c r="L636" s="27">
        <v>2</v>
      </c>
      <c r="M636" s="27">
        <v>0</v>
      </c>
      <c r="N636" s="27">
        <v>0</v>
      </c>
      <c r="O636" s="27">
        <v>14</v>
      </c>
      <c r="P636" s="27">
        <f>SUM(L636:O636)</f>
        <v>16</v>
      </c>
    </row>
    <row r="637" spans="1:16" ht="15" hidden="1" customHeight="1">
      <c r="A637" s="19" t="s">
        <v>58</v>
      </c>
      <c r="B637" s="21" t="s">
        <v>9</v>
      </c>
      <c r="C637" s="11" t="s">
        <v>26</v>
      </c>
      <c r="D637" s="11" t="s">
        <v>27</v>
      </c>
      <c r="E637" s="14">
        <v>2022</v>
      </c>
      <c r="F637" s="11" t="s">
        <v>36</v>
      </c>
      <c r="G637" s="27">
        <v>1</v>
      </c>
      <c r="H637" s="27">
        <v>2</v>
      </c>
      <c r="I637" s="27">
        <v>1</v>
      </c>
      <c r="J637" s="27">
        <v>26</v>
      </c>
      <c r="K637" s="27">
        <v>30</v>
      </c>
      <c r="L637" s="27">
        <v>0</v>
      </c>
      <c r="M637" s="27">
        <v>0</v>
      </c>
      <c r="N637" s="27">
        <v>0</v>
      </c>
      <c r="O637" s="27">
        <v>2</v>
      </c>
      <c r="P637" s="27">
        <f>SUM(L637:O637)</f>
        <v>2</v>
      </c>
    </row>
    <row r="638" spans="1:16" ht="15" hidden="1" customHeight="1">
      <c r="A638" s="19" t="s">
        <v>58</v>
      </c>
      <c r="B638" s="21" t="s">
        <v>9</v>
      </c>
      <c r="C638" s="11" t="s">
        <v>28</v>
      </c>
      <c r="D638" s="11" t="s">
        <v>29</v>
      </c>
      <c r="E638" s="14">
        <v>2022</v>
      </c>
      <c r="F638" s="11" t="s">
        <v>36</v>
      </c>
      <c r="G638" s="27">
        <v>84</v>
      </c>
      <c r="H638" s="27">
        <v>49</v>
      </c>
      <c r="I638" s="27">
        <v>81</v>
      </c>
      <c r="J638" s="27">
        <v>222</v>
      </c>
      <c r="K638" s="27">
        <v>436</v>
      </c>
      <c r="L638" s="27">
        <v>8</v>
      </c>
      <c r="M638" s="27">
        <v>17</v>
      </c>
      <c r="N638" s="27">
        <v>5</v>
      </c>
      <c r="O638" s="27">
        <v>57</v>
      </c>
      <c r="P638" s="27">
        <f>SUM(L638:O638)</f>
        <v>87</v>
      </c>
    </row>
    <row r="639" spans="1:16" ht="15" hidden="1" customHeight="1">
      <c r="A639" s="17" t="s">
        <v>58</v>
      </c>
      <c r="B639" s="20" t="s">
        <v>9</v>
      </c>
      <c r="C639" s="17" t="s">
        <v>64</v>
      </c>
      <c r="D639" s="13" t="s">
        <v>32</v>
      </c>
      <c r="E639" s="13">
        <v>2022</v>
      </c>
      <c r="F639" s="13" t="s">
        <v>37</v>
      </c>
      <c r="G639" s="26">
        <v>864</v>
      </c>
      <c r="H639" s="26">
        <v>695</v>
      </c>
      <c r="I639" s="26">
        <v>875</v>
      </c>
      <c r="J639" s="26">
        <v>3817</v>
      </c>
      <c r="K639" s="26">
        <v>6251</v>
      </c>
      <c r="L639" s="26">
        <f>SUM(L640:L650)</f>
        <v>112</v>
      </c>
      <c r="M639" s="26">
        <f>SUM(M640:M650)</f>
        <v>287</v>
      </c>
      <c r="N639" s="26">
        <f>SUM(N640:N650)</f>
        <v>141</v>
      </c>
      <c r="O639" s="26">
        <f>SUM(O640:O650)</f>
        <v>1472</v>
      </c>
      <c r="P639" s="26">
        <f>SUM(P640:P650)</f>
        <v>2012</v>
      </c>
    </row>
    <row r="640" spans="1:16" ht="15" hidden="1" customHeight="1">
      <c r="A640" s="19" t="s">
        <v>58</v>
      </c>
      <c r="B640" s="21" t="s">
        <v>9</v>
      </c>
      <c r="C640" s="11" t="s">
        <v>8</v>
      </c>
      <c r="D640" s="11" t="s">
        <v>9</v>
      </c>
      <c r="E640" s="14">
        <v>2022</v>
      </c>
      <c r="F640" s="11" t="s">
        <v>37</v>
      </c>
      <c r="G640" s="27">
        <v>531</v>
      </c>
      <c r="H640" s="27">
        <v>423</v>
      </c>
      <c r="I640" s="27">
        <v>619</v>
      </c>
      <c r="J640" s="27">
        <v>2533</v>
      </c>
      <c r="K640" s="27">
        <v>4106</v>
      </c>
      <c r="L640" s="27">
        <v>54</v>
      </c>
      <c r="M640" s="27">
        <v>159</v>
      </c>
      <c r="N640" s="27">
        <v>112</v>
      </c>
      <c r="O640" s="27">
        <v>926</v>
      </c>
      <c r="P640" s="27">
        <f>SUM(L640:O640)</f>
        <v>1251</v>
      </c>
    </row>
    <row r="641" spans="1:16" ht="15" hidden="1" customHeight="1">
      <c r="A641" s="19" t="s">
        <v>58</v>
      </c>
      <c r="B641" s="21" t="s">
        <v>9</v>
      </c>
      <c r="C641" s="11" t="s">
        <v>10</v>
      </c>
      <c r="D641" s="11" t="s">
        <v>11</v>
      </c>
      <c r="E641" s="14">
        <v>2022</v>
      </c>
      <c r="F641" s="11" t="s">
        <v>37</v>
      </c>
      <c r="G641" s="27">
        <v>13</v>
      </c>
      <c r="H641" s="27">
        <v>18</v>
      </c>
      <c r="I641" s="27">
        <v>2</v>
      </c>
      <c r="J641" s="27">
        <v>98</v>
      </c>
      <c r="K641" s="27">
        <v>131</v>
      </c>
      <c r="L641" s="27">
        <v>14</v>
      </c>
      <c r="M641" s="27">
        <v>15</v>
      </c>
      <c r="N641" s="27">
        <v>1</v>
      </c>
      <c r="O641" s="27">
        <v>68</v>
      </c>
      <c r="P641" s="27">
        <f>SUM(L641:O641)</f>
        <v>98</v>
      </c>
    </row>
    <row r="642" spans="1:16" ht="15" hidden="1" customHeight="1">
      <c r="A642" s="19" t="s">
        <v>58</v>
      </c>
      <c r="B642" s="21" t="s">
        <v>9</v>
      </c>
      <c r="C642" s="11" t="s">
        <v>12</v>
      </c>
      <c r="D642" s="11" t="s">
        <v>13</v>
      </c>
      <c r="E642" s="14">
        <v>2022</v>
      </c>
      <c r="F642" s="11" t="s">
        <v>37</v>
      </c>
      <c r="G642" s="27">
        <v>37</v>
      </c>
      <c r="H642" s="27">
        <v>77</v>
      </c>
      <c r="I642" s="27">
        <v>28</v>
      </c>
      <c r="J642" s="27">
        <v>315</v>
      </c>
      <c r="K642" s="27">
        <v>457</v>
      </c>
      <c r="L642" s="27">
        <v>10</v>
      </c>
      <c r="M642" s="27">
        <v>40</v>
      </c>
      <c r="N642" s="27">
        <v>11</v>
      </c>
      <c r="O642" s="27">
        <v>76</v>
      </c>
      <c r="P642" s="27">
        <f t="shared" ref="P642:P647" si="62">SUM(L642:O642)</f>
        <v>137</v>
      </c>
    </row>
    <row r="643" spans="1:16" ht="15" hidden="1" customHeight="1">
      <c r="A643" s="19" t="s">
        <v>58</v>
      </c>
      <c r="B643" s="21" t="s">
        <v>9</v>
      </c>
      <c r="C643" s="11" t="s">
        <v>14</v>
      </c>
      <c r="D643" s="11" t="s">
        <v>15</v>
      </c>
      <c r="E643" s="14">
        <v>2022</v>
      </c>
      <c r="F643" s="11" t="s">
        <v>37</v>
      </c>
      <c r="G643" s="27">
        <v>11</v>
      </c>
      <c r="H643" s="27">
        <v>14</v>
      </c>
      <c r="I643" s="27">
        <v>7</v>
      </c>
      <c r="J643" s="27">
        <v>49</v>
      </c>
      <c r="K643" s="27">
        <v>81</v>
      </c>
      <c r="L643" s="27">
        <v>7</v>
      </c>
      <c r="M643" s="27">
        <v>5</v>
      </c>
      <c r="N643" s="27">
        <v>2</v>
      </c>
      <c r="O643" s="27">
        <v>38</v>
      </c>
      <c r="P643" s="27">
        <f t="shared" si="62"/>
        <v>52</v>
      </c>
    </row>
    <row r="644" spans="1:16" ht="15" hidden="1" customHeight="1">
      <c r="A644" s="19" t="s">
        <v>58</v>
      </c>
      <c r="B644" s="21" t="s">
        <v>9</v>
      </c>
      <c r="C644" s="11" t="s">
        <v>16</v>
      </c>
      <c r="D644" s="11" t="s">
        <v>17</v>
      </c>
      <c r="E644" s="14">
        <v>2022</v>
      </c>
      <c r="F644" s="11" t="s">
        <v>37</v>
      </c>
      <c r="G644" s="27">
        <v>77</v>
      </c>
      <c r="H644" s="27">
        <v>48</v>
      </c>
      <c r="I644" s="27">
        <v>64</v>
      </c>
      <c r="J644" s="27">
        <v>248</v>
      </c>
      <c r="K644" s="27">
        <v>437</v>
      </c>
      <c r="L644" s="27">
        <v>8</v>
      </c>
      <c r="M644" s="27">
        <v>22</v>
      </c>
      <c r="N644" s="27">
        <v>8</v>
      </c>
      <c r="O644" s="27">
        <v>144</v>
      </c>
      <c r="P644" s="27">
        <f t="shared" si="62"/>
        <v>182</v>
      </c>
    </row>
    <row r="645" spans="1:16" ht="15" hidden="1" customHeight="1">
      <c r="A645" s="19" t="s">
        <v>58</v>
      </c>
      <c r="B645" s="21" t="s">
        <v>9</v>
      </c>
      <c r="C645" s="11" t="s">
        <v>18</v>
      </c>
      <c r="D645" s="11" t="s">
        <v>19</v>
      </c>
      <c r="E645" s="14">
        <v>2022</v>
      </c>
      <c r="F645" s="11" t="s">
        <v>37</v>
      </c>
      <c r="G645" s="27">
        <v>30</v>
      </c>
      <c r="H645" s="27">
        <v>26</v>
      </c>
      <c r="I645" s="27">
        <v>27</v>
      </c>
      <c r="J645" s="27">
        <v>114</v>
      </c>
      <c r="K645" s="27">
        <v>197</v>
      </c>
      <c r="L645" s="27">
        <v>1</v>
      </c>
      <c r="M645" s="27">
        <v>7</v>
      </c>
      <c r="N645" s="27">
        <v>0</v>
      </c>
      <c r="O645" s="27">
        <v>36</v>
      </c>
      <c r="P645" s="27">
        <f t="shared" si="62"/>
        <v>44</v>
      </c>
    </row>
    <row r="646" spans="1:16" ht="15" hidden="1" customHeight="1">
      <c r="A646" s="19" t="s">
        <v>58</v>
      </c>
      <c r="B646" s="21" t="s">
        <v>9</v>
      </c>
      <c r="C646" s="11" t="s">
        <v>20</v>
      </c>
      <c r="D646" s="11" t="s">
        <v>21</v>
      </c>
      <c r="E646" s="14">
        <v>2022</v>
      </c>
      <c r="F646" s="11" t="s">
        <v>37</v>
      </c>
      <c r="G646" s="27">
        <v>61</v>
      </c>
      <c r="H646" s="27">
        <v>27</v>
      </c>
      <c r="I646" s="27">
        <v>31</v>
      </c>
      <c r="J646" s="27">
        <v>168</v>
      </c>
      <c r="K646" s="27">
        <v>287</v>
      </c>
      <c r="L646" s="27">
        <v>7</v>
      </c>
      <c r="M646" s="27">
        <v>13</v>
      </c>
      <c r="N646" s="27">
        <v>1</v>
      </c>
      <c r="O646" s="27">
        <v>67</v>
      </c>
      <c r="P646" s="27">
        <f t="shared" si="62"/>
        <v>88</v>
      </c>
    </row>
    <row r="647" spans="1:16" ht="15" hidden="1" customHeight="1">
      <c r="A647" s="19" t="s">
        <v>58</v>
      </c>
      <c r="B647" s="21" t="s">
        <v>9</v>
      </c>
      <c r="C647" s="11" t="s">
        <v>22</v>
      </c>
      <c r="D647" s="11" t="s">
        <v>23</v>
      </c>
      <c r="E647" s="14">
        <v>2022</v>
      </c>
      <c r="F647" s="11" t="s">
        <v>37</v>
      </c>
      <c r="G647" s="27">
        <v>6</v>
      </c>
      <c r="H647" s="27">
        <v>3</v>
      </c>
      <c r="I647" s="27">
        <v>3</v>
      </c>
      <c r="J647" s="27">
        <v>16</v>
      </c>
      <c r="K647" s="27">
        <v>28</v>
      </c>
      <c r="L647" s="27">
        <v>0</v>
      </c>
      <c r="M647" s="27">
        <v>5</v>
      </c>
      <c r="N647" s="27">
        <v>1</v>
      </c>
      <c r="O647" s="27">
        <v>23</v>
      </c>
      <c r="P647" s="27">
        <f t="shared" si="62"/>
        <v>29</v>
      </c>
    </row>
    <row r="648" spans="1:16" ht="15" hidden="1" customHeight="1">
      <c r="A648" s="19" t="s">
        <v>58</v>
      </c>
      <c r="B648" s="21" t="s">
        <v>9</v>
      </c>
      <c r="C648" s="11" t="s">
        <v>24</v>
      </c>
      <c r="D648" s="11" t="s">
        <v>25</v>
      </c>
      <c r="E648" s="14">
        <v>2022</v>
      </c>
      <c r="F648" s="11" t="s">
        <v>37</v>
      </c>
      <c r="G648" s="27">
        <v>17</v>
      </c>
      <c r="H648" s="27">
        <v>8</v>
      </c>
      <c r="I648" s="27">
        <v>4</v>
      </c>
      <c r="J648" s="27">
        <v>47</v>
      </c>
      <c r="K648" s="27">
        <v>76</v>
      </c>
      <c r="L648" s="27">
        <v>2</v>
      </c>
      <c r="M648" s="27">
        <v>1</v>
      </c>
      <c r="N648" s="27">
        <v>0</v>
      </c>
      <c r="O648" s="27">
        <v>19</v>
      </c>
      <c r="P648" s="27">
        <f>SUM(L648:O648)</f>
        <v>22</v>
      </c>
    </row>
    <row r="649" spans="1:16" ht="15" hidden="1" customHeight="1">
      <c r="A649" s="19" t="s">
        <v>58</v>
      </c>
      <c r="B649" s="21" t="s">
        <v>9</v>
      </c>
      <c r="C649" s="11" t="s">
        <v>26</v>
      </c>
      <c r="D649" s="11" t="s">
        <v>27</v>
      </c>
      <c r="E649" s="14">
        <v>2022</v>
      </c>
      <c r="F649" s="11" t="s">
        <v>37</v>
      </c>
      <c r="G649" s="27">
        <v>1</v>
      </c>
      <c r="H649" s="27">
        <v>2</v>
      </c>
      <c r="I649" s="27">
        <v>1</v>
      </c>
      <c r="J649" s="27">
        <v>20</v>
      </c>
      <c r="K649" s="27">
        <v>24</v>
      </c>
      <c r="L649" s="27">
        <v>0</v>
      </c>
      <c r="M649" s="27">
        <v>0</v>
      </c>
      <c r="N649" s="27">
        <v>0</v>
      </c>
      <c r="O649" s="27">
        <v>3</v>
      </c>
      <c r="P649" s="27">
        <f>SUM(L649:O649)</f>
        <v>3</v>
      </c>
    </row>
    <row r="650" spans="1:16" ht="15" hidden="1" customHeight="1">
      <c r="A650" s="19" t="s">
        <v>58</v>
      </c>
      <c r="B650" s="21" t="s">
        <v>9</v>
      </c>
      <c r="C650" s="11" t="s">
        <v>28</v>
      </c>
      <c r="D650" s="11" t="s">
        <v>29</v>
      </c>
      <c r="E650" s="14">
        <v>2022</v>
      </c>
      <c r="F650" s="11" t="s">
        <v>37</v>
      </c>
      <c r="G650" s="27">
        <v>80</v>
      </c>
      <c r="H650" s="27">
        <v>49</v>
      </c>
      <c r="I650" s="27">
        <v>89</v>
      </c>
      <c r="J650" s="27">
        <v>209</v>
      </c>
      <c r="K650" s="27">
        <v>427</v>
      </c>
      <c r="L650" s="27">
        <v>9</v>
      </c>
      <c r="M650" s="27">
        <v>20</v>
      </c>
      <c r="N650" s="27">
        <v>5</v>
      </c>
      <c r="O650" s="27">
        <v>72</v>
      </c>
      <c r="P650" s="27">
        <f>SUM(L650:O650)</f>
        <v>106</v>
      </c>
    </row>
    <row r="651" spans="1:16" ht="15" hidden="1" customHeight="1">
      <c r="A651" s="17" t="s">
        <v>58</v>
      </c>
      <c r="B651" s="20" t="s">
        <v>9</v>
      </c>
      <c r="C651" s="17" t="s">
        <v>64</v>
      </c>
      <c r="D651" s="13" t="s">
        <v>32</v>
      </c>
      <c r="E651" s="13">
        <v>2022</v>
      </c>
      <c r="F651" s="13" t="s">
        <v>38</v>
      </c>
      <c r="G651" s="26">
        <v>854</v>
      </c>
      <c r="H651" s="26">
        <v>664</v>
      </c>
      <c r="I651" s="26">
        <v>856</v>
      </c>
      <c r="J651" s="26">
        <v>3743</v>
      </c>
      <c r="K651" s="26">
        <v>6117</v>
      </c>
      <c r="L651" s="26">
        <f>SUM(L652:L662)</f>
        <v>127</v>
      </c>
      <c r="M651" s="26">
        <f>SUM(M652:M662)</f>
        <v>343</v>
      </c>
      <c r="N651" s="26">
        <f>SUM(N652:N662)</f>
        <v>163</v>
      </c>
      <c r="O651" s="26">
        <f>SUM(O652:O662)</f>
        <v>1687</v>
      </c>
      <c r="P651" s="26">
        <f>SUM(P652:P662)</f>
        <v>2320</v>
      </c>
    </row>
    <row r="652" spans="1:16" ht="15" hidden="1" customHeight="1">
      <c r="A652" s="19" t="s">
        <v>58</v>
      </c>
      <c r="B652" s="21" t="s">
        <v>9</v>
      </c>
      <c r="C652" s="11" t="s">
        <v>8</v>
      </c>
      <c r="D652" s="11" t="s">
        <v>9</v>
      </c>
      <c r="E652" s="14">
        <v>2022</v>
      </c>
      <c r="F652" s="11" t="s">
        <v>38</v>
      </c>
      <c r="G652" s="27">
        <v>530</v>
      </c>
      <c r="H652" s="27">
        <v>422</v>
      </c>
      <c r="I652" s="27">
        <v>625</v>
      </c>
      <c r="J652" s="27">
        <v>2527</v>
      </c>
      <c r="K652" s="27">
        <v>4104</v>
      </c>
      <c r="L652" s="27">
        <v>64</v>
      </c>
      <c r="M652" s="27">
        <v>194</v>
      </c>
      <c r="N652" s="27">
        <v>127</v>
      </c>
      <c r="O652" s="27">
        <v>1060</v>
      </c>
      <c r="P652" s="27">
        <f>SUM(L652:O652)</f>
        <v>1445</v>
      </c>
    </row>
    <row r="653" spans="1:16" ht="15" hidden="1" customHeight="1">
      <c r="A653" s="19" t="s">
        <v>58</v>
      </c>
      <c r="B653" s="21" t="s">
        <v>9</v>
      </c>
      <c r="C653" s="11" t="s">
        <v>10</v>
      </c>
      <c r="D653" s="11" t="s">
        <v>11</v>
      </c>
      <c r="E653" s="14">
        <v>2022</v>
      </c>
      <c r="F653" s="11" t="s">
        <v>38</v>
      </c>
      <c r="G653" s="27">
        <v>18</v>
      </c>
      <c r="H653" s="27">
        <v>17</v>
      </c>
      <c r="I653" s="27">
        <v>0</v>
      </c>
      <c r="J653" s="27">
        <v>95</v>
      </c>
      <c r="K653" s="27">
        <v>130</v>
      </c>
      <c r="L653" s="27">
        <v>15</v>
      </c>
      <c r="M653" s="27">
        <v>18</v>
      </c>
      <c r="N653" s="27">
        <v>2</v>
      </c>
      <c r="O653" s="27">
        <v>80</v>
      </c>
      <c r="P653" s="27">
        <f>SUM(L653:O653)</f>
        <v>115</v>
      </c>
    </row>
    <row r="654" spans="1:16" ht="15" hidden="1" customHeight="1">
      <c r="A654" s="19" t="s">
        <v>58</v>
      </c>
      <c r="B654" s="21" t="s">
        <v>9</v>
      </c>
      <c r="C654" s="11" t="s">
        <v>12</v>
      </c>
      <c r="D654" s="11" t="s">
        <v>13</v>
      </c>
      <c r="E654" s="14">
        <v>2022</v>
      </c>
      <c r="F654" s="11" t="s">
        <v>38</v>
      </c>
      <c r="G654" s="27">
        <v>36</v>
      </c>
      <c r="H654" s="27">
        <v>75</v>
      </c>
      <c r="I654" s="27">
        <v>28</v>
      </c>
      <c r="J654" s="27">
        <v>315</v>
      </c>
      <c r="K654" s="27">
        <v>454</v>
      </c>
      <c r="L654" s="27">
        <v>11</v>
      </c>
      <c r="M654" s="27">
        <v>44</v>
      </c>
      <c r="N654" s="27">
        <v>12</v>
      </c>
      <c r="O654" s="27">
        <v>87</v>
      </c>
      <c r="P654" s="27">
        <f t="shared" ref="P654:P659" si="63">SUM(L654:O654)</f>
        <v>154</v>
      </c>
    </row>
    <row r="655" spans="1:16" ht="15" hidden="1" customHeight="1">
      <c r="A655" s="19" t="s">
        <v>58</v>
      </c>
      <c r="B655" s="21" t="s">
        <v>9</v>
      </c>
      <c r="C655" s="11" t="s">
        <v>14</v>
      </c>
      <c r="D655" s="11" t="s">
        <v>15</v>
      </c>
      <c r="E655" s="14">
        <v>2022</v>
      </c>
      <c r="F655" s="11" t="s">
        <v>38</v>
      </c>
      <c r="G655" s="27">
        <v>10</v>
      </c>
      <c r="H655" s="27">
        <v>11</v>
      </c>
      <c r="I655" s="27">
        <v>7</v>
      </c>
      <c r="J655" s="27">
        <v>49</v>
      </c>
      <c r="K655" s="27">
        <v>77</v>
      </c>
      <c r="L655" s="27">
        <v>8</v>
      </c>
      <c r="M655" s="27">
        <v>9</v>
      </c>
      <c r="N655" s="27">
        <v>2</v>
      </c>
      <c r="O655" s="27">
        <v>47</v>
      </c>
      <c r="P655" s="27">
        <f t="shared" si="63"/>
        <v>66</v>
      </c>
    </row>
    <row r="656" spans="1:16" ht="15" hidden="1" customHeight="1">
      <c r="A656" s="19" t="s">
        <v>58</v>
      </c>
      <c r="B656" s="21" t="s">
        <v>9</v>
      </c>
      <c r="C656" s="11" t="s">
        <v>16</v>
      </c>
      <c r="D656" s="11" t="s">
        <v>17</v>
      </c>
      <c r="E656" s="14">
        <v>2022</v>
      </c>
      <c r="F656" s="11" t="s">
        <v>38</v>
      </c>
      <c r="G656" s="27">
        <v>79</v>
      </c>
      <c r="H656" s="27">
        <v>48</v>
      </c>
      <c r="I656" s="27">
        <v>66</v>
      </c>
      <c r="J656" s="27">
        <v>252</v>
      </c>
      <c r="K656" s="27">
        <v>445</v>
      </c>
      <c r="L656" s="27">
        <v>9</v>
      </c>
      <c r="M656" s="27">
        <v>24</v>
      </c>
      <c r="N656" s="27">
        <v>10</v>
      </c>
      <c r="O656" s="27">
        <v>153</v>
      </c>
      <c r="P656" s="27">
        <f t="shared" si="63"/>
        <v>196</v>
      </c>
    </row>
    <row r="657" spans="1:16" ht="15" hidden="1" customHeight="1">
      <c r="A657" s="19" t="s">
        <v>58</v>
      </c>
      <c r="B657" s="21" t="s">
        <v>9</v>
      </c>
      <c r="C657" s="11" t="s">
        <v>18</v>
      </c>
      <c r="D657" s="11" t="s">
        <v>19</v>
      </c>
      <c r="E657" s="14">
        <v>2022</v>
      </c>
      <c r="F657" s="11" t="s">
        <v>38</v>
      </c>
      <c r="G657" s="27">
        <v>29</v>
      </c>
      <c r="H657" s="27">
        <v>26</v>
      </c>
      <c r="I657" s="27">
        <v>23</v>
      </c>
      <c r="J657" s="27">
        <v>103</v>
      </c>
      <c r="K657" s="27">
        <v>181</v>
      </c>
      <c r="L657" s="27">
        <v>1</v>
      </c>
      <c r="M657" s="27">
        <v>9</v>
      </c>
      <c r="N657" s="27">
        <v>0</v>
      </c>
      <c r="O657" s="27">
        <v>43</v>
      </c>
      <c r="P657" s="27">
        <f t="shared" si="63"/>
        <v>53</v>
      </c>
    </row>
    <row r="658" spans="1:16" ht="15" hidden="1" customHeight="1">
      <c r="A658" s="19" t="s">
        <v>58</v>
      </c>
      <c r="B658" s="21" t="s">
        <v>9</v>
      </c>
      <c r="C658" s="11" t="s">
        <v>20</v>
      </c>
      <c r="D658" s="11" t="s">
        <v>21</v>
      </c>
      <c r="E658" s="14">
        <v>2022</v>
      </c>
      <c r="F658" s="11" t="s">
        <v>38</v>
      </c>
      <c r="G658" s="27">
        <v>59</v>
      </c>
      <c r="H658" s="27">
        <v>21</v>
      </c>
      <c r="I658" s="27">
        <v>30</v>
      </c>
      <c r="J658" s="27">
        <v>158</v>
      </c>
      <c r="K658" s="27">
        <v>268</v>
      </c>
      <c r="L658" s="27">
        <v>7</v>
      </c>
      <c r="M658" s="27">
        <v>17</v>
      </c>
      <c r="N658" s="27">
        <v>2</v>
      </c>
      <c r="O658" s="27">
        <v>81</v>
      </c>
      <c r="P658" s="27">
        <f t="shared" si="63"/>
        <v>107</v>
      </c>
    </row>
    <row r="659" spans="1:16" ht="15" hidden="1" customHeight="1">
      <c r="A659" s="19" t="s">
        <v>58</v>
      </c>
      <c r="B659" s="21" t="s">
        <v>9</v>
      </c>
      <c r="C659" s="11" t="s">
        <v>22</v>
      </c>
      <c r="D659" s="11" t="s">
        <v>23</v>
      </c>
      <c r="E659" s="14">
        <v>2022</v>
      </c>
      <c r="F659" s="11" t="s">
        <v>38</v>
      </c>
      <c r="G659" s="27">
        <v>6</v>
      </c>
      <c r="H659" s="27">
        <v>1</v>
      </c>
      <c r="I659" s="27">
        <v>3</v>
      </c>
      <c r="J659" s="27">
        <v>12</v>
      </c>
      <c r="K659" s="27">
        <v>22</v>
      </c>
      <c r="L659" s="27">
        <v>0</v>
      </c>
      <c r="M659" s="27">
        <v>7</v>
      </c>
      <c r="N659" s="27">
        <v>1</v>
      </c>
      <c r="O659" s="27">
        <v>30</v>
      </c>
      <c r="P659" s="27">
        <f t="shared" si="63"/>
        <v>38</v>
      </c>
    </row>
    <row r="660" spans="1:16" ht="15" hidden="1" customHeight="1">
      <c r="A660" s="19" t="s">
        <v>58</v>
      </c>
      <c r="B660" s="21" t="s">
        <v>9</v>
      </c>
      <c r="C660" s="11" t="s">
        <v>24</v>
      </c>
      <c r="D660" s="11" t="s">
        <v>25</v>
      </c>
      <c r="E660" s="14">
        <v>2022</v>
      </c>
      <c r="F660" s="11" t="s">
        <v>38</v>
      </c>
      <c r="G660" s="27">
        <v>17</v>
      </c>
      <c r="H660" s="27">
        <v>8</v>
      </c>
      <c r="I660" s="27">
        <v>4</v>
      </c>
      <c r="J660" s="27">
        <v>47</v>
      </c>
      <c r="K660" s="27">
        <v>76</v>
      </c>
      <c r="L660" s="27">
        <v>2</v>
      </c>
      <c r="M660" s="27">
        <v>1</v>
      </c>
      <c r="N660" s="27">
        <v>0</v>
      </c>
      <c r="O660" s="27">
        <v>20</v>
      </c>
      <c r="P660" s="27">
        <f>SUM(L660:O660)</f>
        <v>23</v>
      </c>
    </row>
    <row r="661" spans="1:16" ht="15" hidden="1" customHeight="1">
      <c r="A661" s="19" t="s">
        <v>58</v>
      </c>
      <c r="B661" s="21" t="s">
        <v>9</v>
      </c>
      <c r="C661" s="11" t="s">
        <v>26</v>
      </c>
      <c r="D661" s="11" t="s">
        <v>27</v>
      </c>
      <c r="E661" s="14">
        <v>2022</v>
      </c>
      <c r="F661" s="11" t="s">
        <v>38</v>
      </c>
      <c r="G661" s="27">
        <v>1</v>
      </c>
      <c r="H661" s="27">
        <v>2</v>
      </c>
      <c r="I661" s="27">
        <v>1</v>
      </c>
      <c r="J661" s="27">
        <v>13</v>
      </c>
      <c r="K661" s="27">
        <v>17</v>
      </c>
      <c r="L661" s="27">
        <v>0</v>
      </c>
      <c r="M661" s="27">
        <v>0</v>
      </c>
      <c r="N661" s="27">
        <v>0</v>
      </c>
      <c r="O661" s="27">
        <v>3</v>
      </c>
      <c r="P661" s="27">
        <f>SUM(L661:O661)</f>
        <v>3</v>
      </c>
    </row>
    <row r="662" spans="1:16" ht="15" hidden="1" customHeight="1">
      <c r="A662" s="19" t="s">
        <v>58</v>
      </c>
      <c r="B662" s="21" t="s">
        <v>9</v>
      </c>
      <c r="C662" s="11" t="s">
        <v>28</v>
      </c>
      <c r="D662" s="11" t="s">
        <v>29</v>
      </c>
      <c r="E662" s="14">
        <v>2022</v>
      </c>
      <c r="F662" s="11" t="s">
        <v>38</v>
      </c>
      <c r="G662" s="27">
        <v>69</v>
      </c>
      <c r="H662" s="27">
        <v>33</v>
      </c>
      <c r="I662" s="27">
        <v>69</v>
      </c>
      <c r="J662" s="27">
        <v>172</v>
      </c>
      <c r="K662" s="27">
        <v>343</v>
      </c>
      <c r="L662" s="27">
        <v>10</v>
      </c>
      <c r="M662" s="27">
        <v>20</v>
      </c>
      <c r="N662" s="27">
        <v>7</v>
      </c>
      <c r="O662" s="27">
        <v>83</v>
      </c>
      <c r="P662" s="27">
        <f>SUM(L662:O662)</f>
        <v>120</v>
      </c>
    </row>
    <row r="663" spans="1:16" ht="15" hidden="1" customHeight="1">
      <c r="A663" s="17" t="s">
        <v>58</v>
      </c>
      <c r="B663" s="20" t="s">
        <v>9</v>
      </c>
      <c r="C663" s="17" t="s">
        <v>64</v>
      </c>
      <c r="D663" s="13" t="s">
        <v>32</v>
      </c>
      <c r="E663" s="13">
        <v>2022</v>
      </c>
      <c r="F663" s="13" t="s">
        <v>39</v>
      </c>
      <c r="G663" s="26">
        <v>847</v>
      </c>
      <c r="H663" s="26">
        <v>654</v>
      </c>
      <c r="I663" s="26">
        <v>848</v>
      </c>
      <c r="J663" s="26">
        <v>3800</v>
      </c>
      <c r="K663" s="26">
        <v>6149</v>
      </c>
      <c r="L663" s="26">
        <f>SUM(L664:L674)</f>
        <v>159</v>
      </c>
      <c r="M663" s="26">
        <f>SUM(M664:M674)</f>
        <v>405</v>
      </c>
      <c r="N663" s="26">
        <f>SUM(N664:N674)</f>
        <v>210</v>
      </c>
      <c r="O663" s="26">
        <f>SUM(O664:O674)</f>
        <v>1982</v>
      </c>
      <c r="P663" s="26">
        <f>SUM(P664:P674)</f>
        <v>2756</v>
      </c>
    </row>
    <row r="664" spans="1:16" ht="15" hidden="1" customHeight="1">
      <c r="A664" s="19" t="s">
        <v>58</v>
      </c>
      <c r="B664" s="21" t="s">
        <v>9</v>
      </c>
      <c r="C664" s="11" t="s">
        <v>8</v>
      </c>
      <c r="D664" s="11" t="s">
        <v>9</v>
      </c>
      <c r="E664" s="14">
        <v>2022</v>
      </c>
      <c r="F664" s="11" t="s">
        <v>39</v>
      </c>
      <c r="G664" s="27">
        <v>542</v>
      </c>
      <c r="H664" s="27">
        <v>411</v>
      </c>
      <c r="I664" s="27">
        <v>629</v>
      </c>
      <c r="J664" s="27">
        <v>2606</v>
      </c>
      <c r="K664" s="27">
        <v>4188</v>
      </c>
      <c r="L664" s="27">
        <v>82</v>
      </c>
      <c r="M664" s="27">
        <v>231</v>
      </c>
      <c r="N664" s="27">
        <v>158</v>
      </c>
      <c r="O664" s="27">
        <v>1252</v>
      </c>
      <c r="P664" s="27">
        <f>SUM(L664:O664)</f>
        <v>1723</v>
      </c>
    </row>
    <row r="665" spans="1:16" ht="15" hidden="1" customHeight="1">
      <c r="A665" s="19" t="s">
        <v>58</v>
      </c>
      <c r="B665" s="21" t="s">
        <v>9</v>
      </c>
      <c r="C665" s="11" t="s">
        <v>10</v>
      </c>
      <c r="D665" s="11" t="s">
        <v>11</v>
      </c>
      <c r="E665" s="14">
        <v>2022</v>
      </c>
      <c r="F665" s="11" t="s">
        <v>39</v>
      </c>
      <c r="G665" s="27">
        <v>14</v>
      </c>
      <c r="H665" s="27">
        <v>21</v>
      </c>
      <c r="I665" s="27">
        <v>0</v>
      </c>
      <c r="J665" s="27">
        <v>88</v>
      </c>
      <c r="K665" s="27">
        <v>123</v>
      </c>
      <c r="L665" s="27">
        <v>20</v>
      </c>
      <c r="M665" s="27">
        <v>20</v>
      </c>
      <c r="N665" s="27">
        <v>2</v>
      </c>
      <c r="O665" s="27">
        <v>94</v>
      </c>
      <c r="P665" s="27">
        <f>SUM(L665:O665)</f>
        <v>136</v>
      </c>
    </row>
    <row r="666" spans="1:16" ht="15" hidden="1" customHeight="1">
      <c r="A666" s="19" t="s">
        <v>58</v>
      </c>
      <c r="B666" s="21" t="s">
        <v>9</v>
      </c>
      <c r="C666" s="11" t="s">
        <v>12</v>
      </c>
      <c r="D666" s="11" t="s">
        <v>13</v>
      </c>
      <c r="E666" s="14">
        <v>2022</v>
      </c>
      <c r="F666" s="11" t="s">
        <v>39</v>
      </c>
      <c r="G666" s="27">
        <v>32</v>
      </c>
      <c r="H666" s="27">
        <v>67</v>
      </c>
      <c r="I666" s="27">
        <v>28</v>
      </c>
      <c r="J666" s="27">
        <v>333</v>
      </c>
      <c r="K666" s="27">
        <v>460</v>
      </c>
      <c r="L666" s="27">
        <v>12</v>
      </c>
      <c r="M666" s="27">
        <v>55</v>
      </c>
      <c r="N666" s="27">
        <v>15</v>
      </c>
      <c r="O666" s="27">
        <v>104</v>
      </c>
      <c r="P666" s="27">
        <f t="shared" ref="P666:P671" si="64">SUM(L666:O666)</f>
        <v>186</v>
      </c>
    </row>
    <row r="667" spans="1:16" ht="15" hidden="1" customHeight="1">
      <c r="A667" s="19" t="s">
        <v>58</v>
      </c>
      <c r="B667" s="21" t="s">
        <v>9</v>
      </c>
      <c r="C667" s="11" t="s">
        <v>14</v>
      </c>
      <c r="D667" s="11" t="s">
        <v>15</v>
      </c>
      <c r="E667" s="14">
        <v>2022</v>
      </c>
      <c r="F667" s="11" t="s">
        <v>39</v>
      </c>
      <c r="G667" s="27">
        <v>9</v>
      </c>
      <c r="H667" s="27">
        <v>11</v>
      </c>
      <c r="I667" s="27">
        <v>5</v>
      </c>
      <c r="J667" s="27">
        <v>45</v>
      </c>
      <c r="K667" s="27">
        <v>70</v>
      </c>
      <c r="L667" s="27">
        <v>10</v>
      </c>
      <c r="M667" s="27">
        <v>11</v>
      </c>
      <c r="N667" s="27">
        <v>4</v>
      </c>
      <c r="O667" s="27">
        <v>54</v>
      </c>
      <c r="P667" s="27">
        <f t="shared" si="64"/>
        <v>79</v>
      </c>
    </row>
    <row r="668" spans="1:16" ht="15" hidden="1" customHeight="1">
      <c r="A668" s="19" t="s">
        <v>58</v>
      </c>
      <c r="B668" s="21" t="s">
        <v>9</v>
      </c>
      <c r="C668" s="11" t="s">
        <v>16</v>
      </c>
      <c r="D668" s="11" t="s">
        <v>17</v>
      </c>
      <c r="E668" s="14">
        <v>2022</v>
      </c>
      <c r="F668" s="11" t="s">
        <v>39</v>
      </c>
      <c r="G668" s="27">
        <v>71</v>
      </c>
      <c r="H668" s="27">
        <v>52</v>
      </c>
      <c r="I668" s="27">
        <v>64</v>
      </c>
      <c r="J668" s="27">
        <v>236</v>
      </c>
      <c r="K668" s="27">
        <v>423</v>
      </c>
      <c r="L668" s="27">
        <v>14</v>
      </c>
      <c r="M668" s="27">
        <v>27</v>
      </c>
      <c r="N668" s="27">
        <v>11</v>
      </c>
      <c r="O668" s="27">
        <v>180</v>
      </c>
      <c r="P668" s="27">
        <f t="shared" si="64"/>
        <v>232</v>
      </c>
    </row>
    <row r="669" spans="1:16" ht="15" hidden="1" customHeight="1">
      <c r="A669" s="19" t="s">
        <v>58</v>
      </c>
      <c r="B669" s="21" t="s">
        <v>9</v>
      </c>
      <c r="C669" s="11" t="s">
        <v>18</v>
      </c>
      <c r="D669" s="11" t="s">
        <v>19</v>
      </c>
      <c r="E669" s="14">
        <v>2022</v>
      </c>
      <c r="F669" s="11" t="s">
        <v>39</v>
      </c>
      <c r="G669" s="27">
        <v>29</v>
      </c>
      <c r="H669" s="27">
        <v>25</v>
      </c>
      <c r="I669" s="27">
        <v>22</v>
      </c>
      <c r="J669" s="27">
        <v>102</v>
      </c>
      <c r="K669" s="27">
        <v>178</v>
      </c>
      <c r="L669" s="27">
        <v>1</v>
      </c>
      <c r="M669" s="27">
        <v>10</v>
      </c>
      <c r="N669" s="27">
        <v>1</v>
      </c>
      <c r="O669" s="27">
        <v>46</v>
      </c>
      <c r="P669" s="27">
        <f t="shared" si="64"/>
        <v>58</v>
      </c>
    </row>
    <row r="670" spans="1:16" ht="15" hidden="1" customHeight="1">
      <c r="A670" s="19" t="s">
        <v>58</v>
      </c>
      <c r="B670" s="21" t="s">
        <v>9</v>
      </c>
      <c r="C670" s="11" t="s">
        <v>20</v>
      </c>
      <c r="D670" s="11" t="s">
        <v>21</v>
      </c>
      <c r="E670" s="14">
        <v>2022</v>
      </c>
      <c r="F670" s="11" t="s">
        <v>39</v>
      </c>
      <c r="G670" s="27">
        <v>57</v>
      </c>
      <c r="H670" s="27">
        <v>25</v>
      </c>
      <c r="I670" s="27">
        <v>27</v>
      </c>
      <c r="J670" s="27">
        <v>149</v>
      </c>
      <c r="K670" s="27">
        <v>258</v>
      </c>
      <c r="L670" s="27">
        <v>7</v>
      </c>
      <c r="M670" s="27">
        <v>17</v>
      </c>
      <c r="N670" s="27">
        <v>4</v>
      </c>
      <c r="O670" s="27">
        <v>91</v>
      </c>
      <c r="P670" s="27">
        <f t="shared" si="64"/>
        <v>119</v>
      </c>
    </row>
    <row r="671" spans="1:16" ht="15" hidden="1" customHeight="1">
      <c r="A671" s="19" t="s">
        <v>58</v>
      </c>
      <c r="B671" s="21" t="s">
        <v>9</v>
      </c>
      <c r="C671" s="11" t="s">
        <v>22</v>
      </c>
      <c r="D671" s="11" t="s">
        <v>23</v>
      </c>
      <c r="E671" s="14">
        <v>2022</v>
      </c>
      <c r="F671" s="11" t="s">
        <v>39</v>
      </c>
      <c r="G671" s="27">
        <v>5</v>
      </c>
      <c r="H671" s="27">
        <v>0</v>
      </c>
      <c r="I671" s="27">
        <v>2</v>
      </c>
      <c r="J671" s="27">
        <v>12</v>
      </c>
      <c r="K671" s="27">
        <v>19</v>
      </c>
      <c r="L671" s="27">
        <v>0</v>
      </c>
      <c r="M671" s="27">
        <v>7</v>
      </c>
      <c r="N671" s="27">
        <v>2</v>
      </c>
      <c r="O671" s="27">
        <v>34</v>
      </c>
      <c r="P671" s="27">
        <f t="shared" si="64"/>
        <v>43</v>
      </c>
    </row>
    <row r="672" spans="1:16" ht="15" hidden="1" customHeight="1">
      <c r="A672" s="19" t="s">
        <v>58</v>
      </c>
      <c r="B672" s="21" t="s">
        <v>9</v>
      </c>
      <c r="C672" s="11" t="s">
        <v>24</v>
      </c>
      <c r="D672" s="11" t="s">
        <v>25</v>
      </c>
      <c r="E672" s="14">
        <v>2022</v>
      </c>
      <c r="F672" s="11" t="s">
        <v>39</v>
      </c>
      <c r="G672" s="27">
        <v>17</v>
      </c>
      <c r="H672" s="27">
        <v>8</v>
      </c>
      <c r="I672" s="27">
        <v>4</v>
      </c>
      <c r="J672" s="27">
        <v>46</v>
      </c>
      <c r="K672" s="27">
        <v>75</v>
      </c>
      <c r="L672" s="27">
        <v>2</v>
      </c>
      <c r="M672" s="27">
        <v>2</v>
      </c>
      <c r="N672" s="27">
        <v>0</v>
      </c>
      <c r="O672" s="27">
        <v>28</v>
      </c>
      <c r="P672" s="27">
        <f>SUM(L672:O672)</f>
        <v>32</v>
      </c>
    </row>
    <row r="673" spans="1:16" ht="15" hidden="1" customHeight="1">
      <c r="A673" s="19" t="s">
        <v>58</v>
      </c>
      <c r="B673" s="21" t="s">
        <v>9</v>
      </c>
      <c r="C673" s="11" t="s">
        <v>26</v>
      </c>
      <c r="D673" s="11" t="s">
        <v>27</v>
      </c>
      <c r="E673" s="14">
        <v>2022</v>
      </c>
      <c r="F673" s="11" t="s">
        <v>39</v>
      </c>
      <c r="G673" s="27">
        <v>1</v>
      </c>
      <c r="H673" s="27">
        <v>2</v>
      </c>
      <c r="I673" s="27">
        <v>1</v>
      </c>
      <c r="J673" s="27">
        <v>13</v>
      </c>
      <c r="K673" s="27">
        <v>17</v>
      </c>
      <c r="L673" s="27">
        <v>0</v>
      </c>
      <c r="M673" s="27">
        <v>0</v>
      </c>
      <c r="N673" s="27">
        <v>0</v>
      </c>
      <c r="O673" s="27">
        <v>3</v>
      </c>
      <c r="P673" s="27">
        <f>SUM(L673:O673)</f>
        <v>3</v>
      </c>
    </row>
    <row r="674" spans="1:16" ht="15" hidden="1" customHeight="1">
      <c r="A674" s="19" t="s">
        <v>58</v>
      </c>
      <c r="B674" s="21" t="s">
        <v>9</v>
      </c>
      <c r="C674" s="11" t="s">
        <v>28</v>
      </c>
      <c r="D674" s="11" t="s">
        <v>29</v>
      </c>
      <c r="E674" s="14">
        <v>2022</v>
      </c>
      <c r="F674" s="11" t="s">
        <v>39</v>
      </c>
      <c r="G674" s="27">
        <v>70</v>
      </c>
      <c r="H674" s="27">
        <v>32</v>
      </c>
      <c r="I674" s="27">
        <v>66</v>
      </c>
      <c r="J674" s="27">
        <v>170</v>
      </c>
      <c r="K674" s="27">
        <v>338</v>
      </c>
      <c r="L674" s="27">
        <v>11</v>
      </c>
      <c r="M674" s="27">
        <v>25</v>
      </c>
      <c r="N674" s="27">
        <v>13</v>
      </c>
      <c r="O674" s="27">
        <v>96</v>
      </c>
      <c r="P674" s="27">
        <f>SUM(L674:O674)</f>
        <v>145</v>
      </c>
    </row>
    <row r="675" spans="1:16" ht="15" hidden="1" customHeight="1">
      <c r="A675" s="17" t="s">
        <v>58</v>
      </c>
      <c r="B675" s="20" t="s">
        <v>9</v>
      </c>
      <c r="C675" s="17" t="s">
        <v>64</v>
      </c>
      <c r="D675" s="13" t="s">
        <v>32</v>
      </c>
      <c r="E675" s="13">
        <v>2022</v>
      </c>
      <c r="F675" s="13" t="s">
        <v>40</v>
      </c>
      <c r="G675" s="26">
        <v>817</v>
      </c>
      <c r="H675" s="26">
        <v>649</v>
      </c>
      <c r="I675" s="26">
        <v>865</v>
      </c>
      <c r="J675" s="26">
        <v>3826</v>
      </c>
      <c r="K675" s="26">
        <v>6157</v>
      </c>
      <c r="L675" s="26">
        <f>SUM(L676:L686)</f>
        <v>193</v>
      </c>
      <c r="M675" s="26">
        <f>SUM(M676:M686)</f>
        <v>461</v>
      </c>
      <c r="N675" s="26">
        <f>SUM(N676:N686)</f>
        <v>237</v>
      </c>
      <c r="O675" s="26">
        <f>SUM(O676:O686)</f>
        <v>2267</v>
      </c>
      <c r="P675" s="26">
        <f>SUM(P676:P686)</f>
        <v>3158</v>
      </c>
    </row>
    <row r="676" spans="1:16" ht="15" hidden="1" customHeight="1">
      <c r="A676" s="19" t="s">
        <v>58</v>
      </c>
      <c r="B676" s="21" t="s">
        <v>9</v>
      </c>
      <c r="C676" s="11" t="s">
        <v>8</v>
      </c>
      <c r="D676" s="11" t="s">
        <v>9</v>
      </c>
      <c r="E676" s="14">
        <v>2022</v>
      </c>
      <c r="F676" s="11" t="s">
        <v>40</v>
      </c>
      <c r="G676" s="27">
        <v>527</v>
      </c>
      <c r="H676" s="27">
        <v>407</v>
      </c>
      <c r="I676" s="27">
        <v>625</v>
      </c>
      <c r="J676" s="27">
        <v>2614</v>
      </c>
      <c r="K676" s="27">
        <v>4173</v>
      </c>
      <c r="L676" s="27">
        <v>101</v>
      </c>
      <c r="M676" s="27">
        <v>260</v>
      </c>
      <c r="N676" s="27">
        <v>178</v>
      </c>
      <c r="O676" s="27">
        <v>1442</v>
      </c>
      <c r="P676" s="27">
        <f>SUM(L676:O676)</f>
        <v>1981</v>
      </c>
    </row>
    <row r="677" spans="1:16" ht="15" hidden="1" customHeight="1">
      <c r="A677" s="19" t="s">
        <v>58</v>
      </c>
      <c r="B677" s="21" t="s">
        <v>9</v>
      </c>
      <c r="C677" s="11" t="s">
        <v>10</v>
      </c>
      <c r="D677" s="11" t="s">
        <v>11</v>
      </c>
      <c r="E677" s="14">
        <v>2022</v>
      </c>
      <c r="F677" s="11" t="s">
        <v>40</v>
      </c>
      <c r="G677" s="27">
        <v>11</v>
      </c>
      <c r="H677" s="27">
        <v>21</v>
      </c>
      <c r="I677" s="27">
        <v>1</v>
      </c>
      <c r="J677" s="27">
        <v>92</v>
      </c>
      <c r="K677" s="27">
        <v>125</v>
      </c>
      <c r="L677" s="27">
        <v>22</v>
      </c>
      <c r="M677" s="27">
        <v>23</v>
      </c>
      <c r="N677" s="27">
        <v>2</v>
      </c>
      <c r="O677" s="27">
        <v>108</v>
      </c>
      <c r="P677" s="27">
        <f>SUM(L677:O677)</f>
        <v>155</v>
      </c>
    </row>
    <row r="678" spans="1:16" ht="15" hidden="1" customHeight="1">
      <c r="A678" s="19" t="s">
        <v>58</v>
      </c>
      <c r="B678" s="21" t="s">
        <v>9</v>
      </c>
      <c r="C678" s="11" t="s">
        <v>12</v>
      </c>
      <c r="D678" s="11" t="s">
        <v>13</v>
      </c>
      <c r="E678" s="14">
        <v>2022</v>
      </c>
      <c r="F678" s="11" t="s">
        <v>40</v>
      </c>
      <c r="G678" s="27">
        <v>31</v>
      </c>
      <c r="H678" s="27">
        <v>59</v>
      </c>
      <c r="I678" s="27">
        <v>34</v>
      </c>
      <c r="J678" s="27">
        <v>328</v>
      </c>
      <c r="K678" s="27">
        <v>452</v>
      </c>
      <c r="L678" s="27">
        <v>13</v>
      </c>
      <c r="M678" s="27">
        <v>65</v>
      </c>
      <c r="N678" s="27">
        <v>16</v>
      </c>
      <c r="O678" s="27">
        <v>126</v>
      </c>
      <c r="P678" s="27">
        <f t="shared" ref="P678:P683" si="65">SUM(L678:O678)</f>
        <v>220</v>
      </c>
    </row>
    <row r="679" spans="1:16" ht="15" hidden="1" customHeight="1">
      <c r="A679" s="19" t="s">
        <v>58</v>
      </c>
      <c r="B679" s="21" t="s">
        <v>9</v>
      </c>
      <c r="C679" s="11" t="s">
        <v>14</v>
      </c>
      <c r="D679" s="11" t="s">
        <v>15</v>
      </c>
      <c r="E679" s="14">
        <v>2022</v>
      </c>
      <c r="F679" s="11" t="s">
        <v>40</v>
      </c>
      <c r="G679" s="27">
        <v>8</v>
      </c>
      <c r="H679" s="27">
        <v>11</v>
      </c>
      <c r="I679" s="27">
        <v>5</v>
      </c>
      <c r="J679" s="27">
        <v>43</v>
      </c>
      <c r="K679" s="27">
        <v>67</v>
      </c>
      <c r="L679" s="27">
        <v>11</v>
      </c>
      <c r="M679" s="27">
        <v>12</v>
      </c>
      <c r="N679" s="27">
        <v>4</v>
      </c>
      <c r="O679" s="27">
        <v>58</v>
      </c>
      <c r="P679" s="27">
        <f t="shared" si="65"/>
        <v>85</v>
      </c>
    </row>
    <row r="680" spans="1:16" ht="15" hidden="1" customHeight="1">
      <c r="A680" s="19" t="s">
        <v>58</v>
      </c>
      <c r="B680" s="21" t="s">
        <v>9</v>
      </c>
      <c r="C680" s="11" t="s">
        <v>16</v>
      </c>
      <c r="D680" s="11" t="s">
        <v>17</v>
      </c>
      <c r="E680" s="14">
        <v>2022</v>
      </c>
      <c r="F680" s="11" t="s">
        <v>40</v>
      </c>
      <c r="G680" s="27">
        <v>73</v>
      </c>
      <c r="H680" s="27">
        <v>57</v>
      </c>
      <c r="I680" s="27">
        <v>68</v>
      </c>
      <c r="J680" s="27">
        <v>246</v>
      </c>
      <c r="K680" s="27">
        <v>444</v>
      </c>
      <c r="L680" s="27">
        <v>21</v>
      </c>
      <c r="M680" s="27">
        <v>32</v>
      </c>
      <c r="N680" s="27">
        <v>12</v>
      </c>
      <c r="O680" s="27">
        <v>194</v>
      </c>
      <c r="P680" s="27">
        <f t="shared" si="65"/>
        <v>259</v>
      </c>
    </row>
    <row r="681" spans="1:16" ht="15" hidden="1" customHeight="1">
      <c r="A681" s="19" t="s">
        <v>58</v>
      </c>
      <c r="B681" s="21" t="s">
        <v>9</v>
      </c>
      <c r="C681" s="11" t="s">
        <v>18</v>
      </c>
      <c r="D681" s="11" t="s">
        <v>19</v>
      </c>
      <c r="E681" s="14">
        <v>2022</v>
      </c>
      <c r="F681" s="11" t="s">
        <v>40</v>
      </c>
      <c r="G681" s="27">
        <v>27</v>
      </c>
      <c r="H681" s="27">
        <v>25</v>
      </c>
      <c r="I681" s="27">
        <v>20</v>
      </c>
      <c r="J681" s="27">
        <v>99</v>
      </c>
      <c r="K681" s="27">
        <v>171</v>
      </c>
      <c r="L681" s="27">
        <v>2</v>
      </c>
      <c r="M681" s="27">
        <v>10</v>
      </c>
      <c r="N681" s="27">
        <v>3</v>
      </c>
      <c r="O681" s="27">
        <v>51</v>
      </c>
      <c r="P681" s="27">
        <f t="shared" si="65"/>
        <v>66</v>
      </c>
    </row>
    <row r="682" spans="1:16" ht="15" hidden="1" customHeight="1">
      <c r="A682" s="19" t="s">
        <v>58</v>
      </c>
      <c r="B682" s="21" t="s">
        <v>9</v>
      </c>
      <c r="C682" s="11" t="s">
        <v>20</v>
      </c>
      <c r="D682" s="11" t="s">
        <v>21</v>
      </c>
      <c r="E682" s="14">
        <v>2022</v>
      </c>
      <c r="F682" s="11" t="s">
        <v>40</v>
      </c>
      <c r="G682" s="27">
        <v>52</v>
      </c>
      <c r="H682" s="27">
        <v>25</v>
      </c>
      <c r="I682" s="27">
        <v>26</v>
      </c>
      <c r="J682" s="27">
        <v>149</v>
      </c>
      <c r="K682" s="27">
        <v>252</v>
      </c>
      <c r="L682" s="27">
        <v>9</v>
      </c>
      <c r="M682" s="27">
        <v>20</v>
      </c>
      <c r="N682" s="27">
        <v>5</v>
      </c>
      <c r="O682" s="27">
        <v>103</v>
      </c>
      <c r="P682" s="27">
        <f t="shared" si="65"/>
        <v>137</v>
      </c>
    </row>
    <row r="683" spans="1:16" ht="15" hidden="1" customHeight="1">
      <c r="A683" s="19" t="s">
        <v>58</v>
      </c>
      <c r="B683" s="21" t="s">
        <v>9</v>
      </c>
      <c r="C683" s="11" t="s">
        <v>22</v>
      </c>
      <c r="D683" s="11" t="s">
        <v>23</v>
      </c>
      <c r="E683" s="14">
        <v>2022</v>
      </c>
      <c r="F683" s="11" t="s">
        <v>40</v>
      </c>
      <c r="G683" s="27">
        <v>3</v>
      </c>
      <c r="H683" s="27">
        <v>0</v>
      </c>
      <c r="I683" s="27">
        <v>2</v>
      </c>
      <c r="J683" s="27">
        <v>11</v>
      </c>
      <c r="K683" s="27">
        <v>16</v>
      </c>
      <c r="L683" s="27">
        <v>0</v>
      </c>
      <c r="M683" s="27">
        <v>8</v>
      </c>
      <c r="N683" s="27">
        <v>2</v>
      </c>
      <c r="O683" s="27">
        <v>40</v>
      </c>
      <c r="P683" s="27">
        <f t="shared" si="65"/>
        <v>50</v>
      </c>
    </row>
    <row r="684" spans="1:16" ht="15" hidden="1" customHeight="1">
      <c r="A684" s="19" t="s">
        <v>58</v>
      </c>
      <c r="B684" s="21" t="s">
        <v>9</v>
      </c>
      <c r="C684" s="11" t="s">
        <v>24</v>
      </c>
      <c r="D684" s="11" t="s">
        <v>25</v>
      </c>
      <c r="E684" s="14">
        <v>2022</v>
      </c>
      <c r="F684" s="11" t="s">
        <v>40</v>
      </c>
      <c r="G684" s="27">
        <v>17</v>
      </c>
      <c r="H684" s="27">
        <v>7</v>
      </c>
      <c r="I684" s="27">
        <v>4</v>
      </c>
      <c r="J684" s="27">
        <v>48</v>
      </c>
      <c r="K684" s="27">
        <v>76</v>
      </c>
      <c r="L684" s="27">
        <v>2</v>
      </c>
      <c r="M684" s="27">
        <v>3</v>
      </c>
      <c r="N684" s="27">
        <v>0</v>
      </c>
      <c r="O684" s="27">
        <v>29</v>
      </c>
      <c r="P684" s="27">
        <f>SUM(L684:O684)</f>
        <v>34</v>
      </c>
    </row>
    <row r="685" spans="1:16" ht="15" hidden="1" customHeight="1">
      <c r="A685" s="19" t="s">
        <v>58</v>
      </c>
      <c r="B685" s="21" t="s">
        <v>9</v>
      </c>
      <c r="C685" s="11" t="s">
        <v>26</v>
      </c>
      <c r="D685" s="11" t="s">
        <v>27</v>
      </c>
      <c r="E685" s="14">
        <v>2022</v>
      </c>
      <c r="F685" s="11" t="s">
        <v>40</v>
      </c>
      <c r="G685" s="27">
        <v>1</v>
      </c>
      <c r="H685" s="27">
        <v>1</v>
      </c>
      <c r="I685" s="27">
        <v>1</v>
      </c>
      <c r="J685" s="27">
        <v>18</v>
      </c>
      <c r="K685" s="27">
        <v>21</v>
      </c>
      <c r="L685" s="27">
        <v>0</v>
      </c>
      <c r="M685" s="27">
        <v>1</v>
      </c>
      <c r="N685" s="27">
        <v>0</v>
      </c>
      <c r="O685" s="27">
        <v>3</v>
      </c>
      <c r="P685" s="27">
        <f>SUM(L685:O685)</f>
        <v>4</v>
      </c>
    </row>
    <row r="686" spans="1:16" ht="15" hidden="1" customHeight="1">
      <c r="A686" s="19" t="s">
        <v>58</v>
      </c>
      <c r="B686" s="21" t="s">
        <v>9</v>
      </c>
      <c r="C686" s="11" t="s">
        <v>28</v>
      </c>
      <c r="D686" s="11" t="s">
        <v>29</v>
      </c>
      <c r="E686" s="14">
        <v>2022</v>
      </c>
      <c r="F686" s="11" t="s">
        <v>40</v>
      </c>
      <c r="G686" s="27">
        <v>67</v>
      </c>
      <c r="H686" s="27">
        <v>36</v>
      </c>
      <c r="I686" s="27">
        <v>79</v>
      </c>
      <c r="J686" s="27">
        <v>178</v>
      </c>
      <c r="K686" s="27">
        <v>360</v>
      </c>
      <c r="L686" s="27">
        <v>12</v>
      </c>
      <c r="M686" s="27">
        <v>27</v>
      </c>
      <c r="N686" s="27">
        <v>15</v>
      </c>
      <c r="O686" s="27">
        <v>113</v>
      </c>
      <c r="P686" s="27">
        <f>SUM(L686:O686)</f>
        <v>167</v>
      </c>
    </row>
    <row r="687" spans="1:16" ht="15" hidden="1" customHeight="1">
      <c r="A687" s="17" t="s">
        <v>58</v>
      </c>
      <c r="B687" s="20" t="s">
        <v>9</v>
      </c>
      <c r="C687" s="17" t="s">
        <v>64</v>
      </c>
      <c r="D687" s="13" t="s">
        <v>32</v>
      </c>
      <c r="E687" s="13">
        <v>2022</v>
      </c>
      <c r="F687" s="13" t="s">
        <v>41</v>
      </c>
      <c r="G687" s="26">
        <v>785</v>
      </c>
      <c r="H687" s="26">
        <v>656</v>
      </c>
      <c r="I687" s="26">
        <v>894</v>
      </c>
      <c r="J687" s="26">
        <v>3780</v>
      </c>
      <c r="K687" s="26">
        <v>6115</v>
      </c>
      <c r="L687" s="26">
        <f>SUM(L688:L698)</f>
        <v>222</v>
      </c>
      <c r="M687" s="26">
        <f>SUM(M688:M698)</f>
        <v>532</v>
      </c>
      <c r="N687" s="26">
        <f>SUM(N688:N698)</f>
        <v>281</v>
      </c>
      <c r="O687" s="26">
        <f>SUM(O688:O698)</f>
        <v>2569</v>
      </c>
      <c r="P687" s="26">
        <f>SUM(P688:P698)</f>
        <v>3604</v>
      </c>
    </row>
    <row r="688" spans="1:16" ht="15" hidden="1" customHeight="1">
      <c r="A688" s="19" t="s">
        <v>58</v>
      </c>
      <c r="B688" s="21" t="s">
        <v>9</v>
      </c>
      <c r="C688" s="11" t="s">
        <v>8</v>
      </c>
      <c r="D688" s="11" t="s">
        <v>9</v>
      </c>
      <c r="E688" s="14">
        <v>2022</v>
      </c>
      <c r="F688" s="11" t="s">
        <v>41</v>
      </c>
      <c r="G688" s="27">
        <v>513</v>
      </c>
      <c r="H688" s="27">
        <v>425</v>
      </c>
      <c r="I688" s="27">
        <v>659</v>
      </c>
      <c r="J688" s="27">
        <v>2581</v>
      </c>
      <c r="K688" s="27">
        <v>4178</v>
      </c>
      <c r="L688" s="27">
        <v>114</v>
      </c>
      <c r="M688" s="27">
        <v>302</v>
      </c>
      <c r="N688" s="27">
        <v>208</v>
      </c>
      <c r="O688" s="27">
        <v>1644</v>
      </c>
      <c r="P688" s="27">
        <f>SUM(L688:O688)</f>
        <v>2268</v>
      </c>
    </row>
    <row r="689" spans="1:16" ht="15" hidden="1" customHeight="1">
      <c r="A689" s="19" t="s">
        <v>58</v>
      </c>
      <c r="B689" s="21" t="s">
        <v>9</v>
      </c>
      <c r="C689" s="11" t="s">
        <v>10</v>
      </c>
      <c r="D689" s="11" t="s">
        <v>11</v>
      </c>
      <c r="E689" s="14">
        <v>2022</v>
      </c>
      <c r="F689" s="11" t="s">
        <v>41</v>
      </c>
      <c r="G689" s="27">
        <v>9</v>
      </c>
      <c r="H689" s="27">
        <v>21</v>
      </c>
      <c r="I689" s="27">
        <v>1</v>
      </c>
      <c r="J689" s="27">
        <v>94</v>
      </c>
      <c r="K689" s="27">
        <v>125</v>
      </c>
      <c r="L689" s="27">
        <v>25</v>
      </c>
      <c r="M689" s="27">
        <v>27</v>
      </c>
      <c r="N689" s="27">
        <v>2</v>
      </c>
      <c r="O689" s="27">
        <v>119</v>
      </c>
      <c r="P689" s="27">
        <f>SUM(L689:O689)</f>
        <v>173</v>
      </c>
    </row>
    <row r="690" spans="1:16" ht="15" hidden="1" customHeight="1">
      <c r="A690" s="19" t="s">
        <v>58</v>
      </c>
      <c r="B690" s="21" t="s">
        <v>9</v>
      </c>
      <c r="C690" s="11" t="s">
        <v>12</v>
      </c>
      <c r="D690" s="11" t="s">
        <v>13</v>
      </c>
      <c r="E690" s="14">
        <v>2022</v>
      </c>
      <c r="F690" s="11" t="s">
        <v>41</v>
      </c>
      <c r="G690" s="27">
        <v>29</v>
      </c>
      <c r="H690" s="27">
        <v>48</v>
      </c>
      <c r="I690" s="27">
        <v>33</v>
      </c>
      <c r="J690" s="27">
        <v>323</v>
      </c>
      <c r="K690" s="27">
        <v>433</v>
      </c>
      <c r="L690" s="27">
        <v>14</v>
      </c>
      <c r="M690" s="27">
        <v>77</v>
      </c>
      <c r="N690" s="27">
        <v>19</v>
      </c>
      <c r="O690" s="27">
        <v>153</v>
      </c>
      <c r="P690" s="27">
        <f t="shared" ref="P690:P695" si="66">SUM(L690:O690)</f>
        <v>263</v>
      </c>
    </row>
    <row r="691" spans="1:16" ht="15" hidden="1" customHeight="1">
      <c r="A691" s="19" t="s">
        <v>58</v>
      </c>
      <c r="B691" s="21" t="s">
        <v>9</v>
      </c>
      <c r="C691" s="11" t="s">
        <v>14</v>
      </c>
      <c r="D691" s="11" t="s">
        <v>15</v>
      </c>
      <c r="E691" s="14">
        <v>2022</v>
      </c>
      <c r="F691" s="11" t="s">
        <v>41</v>
      </c>
      <c r="G691" s="27">
        <v>9</v>
      </c>
      <c r="H691" s="27">
        <v>11</v>
      </c>
      <c r="I691" s="27">
        <v>5</v>
      </c>
      <c r="J691" s="27">
        <v>48</v>
      </c>
      <c r="K691" s="27">
        <v>73</v>
      </c>
      <c r="L691" s="27">
        <v>11</v>
      </c>
      <c r="M691" s="27">
        <v>13</v>
      </c>
      <c r="N691" s="27">
        <v>4</v>
      </c>
      <c r="O691" s="27">
        <v>60</v>
      </c>
      <c r="P691" s="27">
        <f t="shared" si="66"/>
        <v>88</v>
      </c>
    </row>
    <row r="692" spans="1:16" ht="15" hidden="1" customHeight="1">
      <c r="A692" s="19" t="s">
        <v>58</v>
      </c>
      <c r="B692" s="21" t="s">
        <v>9</v>
      </c>
      <c r="C692" s="11" t="s">
        <v>16</v>
      </c>
      <c r="D692" s="11" t="s">
        <v>17</v>
      </c>
      <c r="E692" s="14">
        <v>2022</v>
      </c>
      <c r="F692" s="11" t="s">
        <v>41</v>
      </c>
      <c r="G692" s="27">
        <v>69</v>
      </c>
      <c r="H692" s="27">
        <v>61</v>
      </c>
      <c r="I692" s="27">
        <v>63</v>
      </c>
      <c r="J692" s="27">
        <v>247</v>
      </c>
      <c r="K692" s="27">
        <v>440</v>
      </c>
      <c r="L692" s="27">
        <v>27</v>
      </c>
      <c r="M692" s="27">
        <v>35</v>
      </c>
      <c r="N692" s="27">
        <v>15</v>
      </c>
      <c r="O692" s="27">
        <v>220</v>
      </c>
      <c r="P692" s="27">
        <f t="shared" si="66"/>
        <v>297</v>
      </c>
    </row>
    <row r="693" spans="1:16" ht="15" hidden="1" customHeight="1">
      <c r="A693" s="19" t="s">
        <v>58</v>
      </c>
      <c r="B693" s="21" t="s">
        <v>9</v>
      </c>
      <c r="C693" s="11" t="s">
        <v>18</v>
      </c>
      <c r="D693" s="11" t="s">
        <v>19</v>
      </c>
      <c r="E693" s="14">
        <v>2022</v>
      </c>
      <c r="F693" s="11" t="s">
        <v>41</v>
      </c>
      <c r="G693" s="27">
        <v>27</v>
      </c>
      <c r="H693" s="27">
        <v>18</v>
      </c>
      <c r="I693" s="27">
        <v>19</v>
      </c>
      <c r="J693" s="27">
        <v>91</v>
      </c>
      <c r="K693" s="27">
        <v>155</v>
      </c>
      <c r="L693" s="27">
        <v>2</v>
      </c>
      <c r="M693" s="27">
        <v>12</v>
      </c>
      <c r="N693" s="27">
        <v>4</v>
      </c>
      <c r="O693" s="27">
        <v>56</v>
      </c>
      <c r="P693" s="27">
        <f t="shared" si="66"/>
        <v>74</v>
      </c>
    </row>
    <row r="694" spans="1:16" ht="15" hidden="1" customHeight="1">
      <c r="A694" s="19" t="s">
        <v>58</v>
      </c>
      <c r="B694" s="21" t="s">
        <v>9</v>
      </c>
      <c r="C694" s="11" t="s">
        <v>20</v>
      </c>
      <c r="D694" s="11" t="s">
        <v>21</v>
      </c>
      <c r="E694" s="14">
        <v>2022</v>
      </c>
      <c r="F694" s="11" t="s">
        <v>41</v>
      </c>
      <c r="G694" s="27">
        <v>48</v>
      </c>
      <c r="H694" s="27">
        <v>24</v>
      </c>
      <c r="I694" s="27">
        <v>27</v>
      </c>
      <c r="J694" s="27">
        <v>141</v>
      </c>
      <c r="K694" s="27">
        <v>240</v>
      </c>
      <c r="L694" s="27">
        <v>11</v>
      </c>
      <c r="M694" s="27">
        <v>24</v>
      </c>
      <c r="N694" s="27">
        <v>6</v>
      </c>
      <c r="O694" s="27">
        <v>114</v>
      </c>
      <c r="P694" s="27">
        <f t="shared" si="66"/>
        <v>155</v>
      </c>
    </row>
    <row r="695" spans="1:16" ht="15" hidden="1" customHeight="1">
      <c r="A695" s="19" t="s">
        <v>58</v>
      </c>
      <c r="B695" s="21" t="s">
        <v>9</v>
      </c>
      <c r="C695" s="11" t="s">
        <v>22</v>
      </c>
      <c r="D695" s="11" t="s">
        <v>23</v>
      </c>
      <c r="E695" s="14">
        <v>2022</v>
      </c>
      <c r="F695" s="11" t="s">
        <v>41</v>
      </c>
      <c r="G695" s="27">
        <v>1</v>
      </c>
      <c r="H695" s="27">
        <v>0</v>
      </c>
      <c r="I695" s="27">
        <v>2</v>
      </c>
      <c r="J695" s="27">
        <v>11</v>
      </c>
      <c r="K695" s="27">
        <v>14</v>
      </c>
      <c r="L695" s="27">
        <v>0</v>
      </c>
      <c r="M695" s="27">
        <v>8</v>
      </c>
      <c r="N695" s="27">
        <v>2</v>
      </c>
      <c r="O695" s="27">
        <v>43</v>
      </c>
      <c r="P695" s="27">
        <f t="shared" si="66"/>
        <v>53</v>
      </c>
    </row>
    <row r="696" spans="1:16" ht="15" hidden="1" customHeight="1">
      <c r="A696" s="19" t="s">
        <v>58</v>
      </c>
      <c r="B696" s="21" t="s">
        <v>9</v>
      </c>
      <c r="C696" s="11" t="s">
        <v>24</v>
      </c>
      <c r="D696" s="11" t="s">
        <v>25</v>
      </c>
      <c r="E696" s="14">
        <v>2022</v>
      </c>
      <c r="F696" s="11" t="s">
        <v>41</v>
      </c>
      <c r="G696" s="27">
        <v>17</v>
      </c>
      <c r="H696" s="27">
        <v>7</v>
      </c>
      <c r="I696" s="27">
        <v>4</v>
      </c>
      <c r="J696" s="27">
        <v>47</v>
      </c>
      <c r="K696" s="27">
        <v>75</v>
      </c>
      <c r="L696" s="27">
        <v>2</v>
      </c>
      <c r="M696" s="27">
        <v>3</v>
      </c>
      <c r="N696" s="27">
        <v>0</v>
      </c>
      <c r="O696" s="27">
        <v>32</v>
      </c>
      <c r="P696" s="27">
        <f>SUM(L696:O696)</f>
        <v>37</v>
      </c>
    </row>
    <row r="697" spans="1:16" ht="15" hidden="1" customHeight="1">
      <c r="A697" s="19" t="s">
        <v>58</v>
      </c>
      <c r="B697" s="21" t="s">
        <v>9</v>
      </c>
      <c r="C697" s="11" t="s">
        <v>26</v>
      </c>
      <c r="D697" s="11" t="s">
        <v>27</v>
      </c>
      <c r="E697" s="14">
        <v>2022</v>
      </c>
      <c r="F697" s="11" t="s">
        <v>41</v>
      </c>
      <c r="G697" s="27">
        <v>1</v>
      </c>
      <c r="H697" s="27">
        <v>1</v>
      </c>
      <c r="I697" s="27">
        <v>2</v>
      </c>
      <c r="J697" s="27">
        <v>14</v>
      </c>
      <c r="K697" s="27">
        <v>18</v>
      </c>
      <c r="L697" s="27">
        <v>0</v>
      </c>
      <c r="M697" s="27">
        <v>1</v>
      </c>
      <c r="N697" s="27">
        <v>0</v>
      </c>
      <c r="O697" s="27">
        <v>5</v>
      </c>
      <c r="P697" s="27">
        <f>SUM(L697:O697)</f>
        <v>6</v>
      </c>
    </row>
    <row r="698" spans="1:16" ht="15" hidden="1" customHeight="1">
      <c r="A698" s="19" t="s">
        <v>58</v>
      </c>
      <c r="B698" s="21" t="s">
        <v>9</v>
      </c>
      <c r="C698" s="11" t="s">
        <v>28</v>
      </c>
      <c r="D698" s="11" t="s">
        <v>29</v>
      </c>
      <c r="E698" s="14">
        <v>2022</v>
      </c>
      <c r="F698" s="11" t="s">
        <v>41</v>
      </c>
      <c r="G698" s="27">
        <v>62</v>
      </c>
      <c r="H698" s="27">
        <v>40</v>
      </c>
      <c r="I698" s="27">
        <v>79</v>
      </c>
      <c r="J698" s="27">
        <v>183</v>
      </c>
      <c r="K698" s="27">
        <v>364</v>
      </c>
      <c r="L698" s="27">
        <v>16</v>
      </c>
      <c r="M698" s="27">
        <v>30</v>
      </c>
      <c r="N698" s="27">
        <v>21</v>
      </c>
      <c r="O698" s="27">
        <v>123</v>
      </c>
      <c r="P698" s="27">
        <f>SUM(L698:O698)</f>
        <v>190</v>
      </c>
    </row>
    <row r="699" spans="1:16" ht="15" hidden="1" customHeight="1">
      <c r="A699" s="17" t="s">
        <v>58</v>
      </c>
      <c r="B699" s="20" t="s">
        <v>9</v>
      </c>
      <c r="C699" s="17" t="s">
        <v>64</v>
      </c>
      <c r="D699" s="13" t="s">
        <v>32</v>
      </c>
      <c r="E699" s="13">
        <v>2022</v>
      </c>
      <c r="F699" s="13" t="s">
        <v>42</v>
      </c>
      <c r="G699" s="26">
        <v>759</v>
      </c>
      <c r="H699" s="26">
        <v>657</v>
      </c>
      <c r="I699" s="26">
        <v>867</v>
      </c>
      <c r="J699" s="26">
        <v>3669</v>
      </c>
      <c r="K699" s="26">
        <v>5952</v>
      </c>
      <c r="L699" s="26">
        <f>SUM(L700:L710)</f>
        <v>273</v>
      </c>
      <c r="M699" s="26">
        <f>SUM(M700:M710)</f>
        <v>624</v>
      </c>
      <c r="N699" s="26">
        <f>SUM(N700:N710)</f>
        <v>330</v>
      </c>
      <c r="O699" s="26">
        <f>SUM(O700:O710)</f>
        <v>2928</v>
      </c>
      <c r="P699" s="26">
        <f>SUM(P700:P710)</f>
        <v>4155</v>
      </c>
    </row>
    <row r="700" spans="1:16" ht="15" hidden="1" customHeight="1">
      <c r="A700" s="19" t="s">
        <v>58</v>
      </c>
      <c r="B700" s="21" t="s">
        <v>9</v>
      </c>
      <c r="C700" s="11" t="s">
        <v>8</v>
      </c>
      <c r="D700" s="11" t="s">
        <v>9</v>
      </c>
      <c r="E700" s="14">
        <v>2022</v>
      </c>
      <c r="F700" s="11" t="s">
        <v>42</v>
      </c>
      <c r="G700" s="27">
        <v>507</v>
      </c>
      <c r="H700" s="27">
        <v>412</v>
      </c>
      <c r="I700" s="27">
        <v>643</v>
      </c>
      <c r="J700" s="27">
        <v>2498</v>
      </c>
      <c r="K700" s="27">
        <v>4060</v>
      </c>
      <c r="L700" s="27">
        <v>136</v>
      </c>
      <c r="M700" s="27">
        <v>360</v>
      </c>
      <c r="N700" s="27">
        <v>237</v>
      </c>
      <c r="O700" s="27">
        <v>1877</v>
      </c>
      <c r="P700" s="27">
        <f>SUM(L700:O700)</f>
        <v>2610</v>
      </c>
    </row>
    <row r="701" spans="1:16" ht="15" hidden="1" customHeight="1">
      <c r="A701" s="19" t="s">
        <v>58</v>
      </c>
      <c r="B701" s="21" t="s">
        <v>9</v>
      </c>
      <c r="C701" s="11" t="s">
        <v>10</v>
      </c>
      <c r="D701" s="11" t="s">
        <v>11</v>
      </c>
      <c r="E701" s="14">
        <v>2022</v>
      </c>
      <c r="F701" s="11" t="s">
        <v>42</v>
      </c>
      <c r="G701" s="27">
        <v>10</v>
      </c>
      <c r="H701" s="27">
        <v>18</v>
      </c>
      <c r="I701" s="27">
        <v>1</v>
      </c>
      <c r="J701" s="27">
        <v>96</v>
      </c>
      <c r="K701" s="27">
        <v>125</v>
      </c>
      <c r="L701" s="27">
        <v>25</v>
      </c>
      <c r="M701" s="27">
        <v>31</v>
      </c>
      <c r="N701" s="27">
        <v>2</v>
      </c>
      <c r="O701" s="27">
        <v>126</v>
      </c>
      <c r="P701" s="27">
        <f>SUM(L701:O701)</f>
        <v>184</v>
      </c>
    </row>
    <row r="702" spans="1:16" ht="15" hidden="1" customHeight="1">
      <c r="A702" s="19" t="s">
        <v>58</v>
      </c>
      <c r="B702" s="21" t="s">
        <v>9</v>
      </c>
      <c r="C702" s="11" t="s">
        <v>12</v>
      </c>
      <c r="D702" s="11" t="s">
        <v>13</v>
      </c>
      <c r="E702" s="14">
        <v>2022</v>
      </c>
      <c r="F702" s="11" t="s">
        <v>42</v>
      </c>
      <c r="G702" s="27">
        <v>21</v>
      </c>
      <c r="H702" s="27">
        <v>47</v>
      </c>
      <c r="I702" s="27">
        <v>32</v>
      </c>
      <c r="J702" s="27">
        <v>315</v>
      </c>
      <c r="K702" s="27">
        <v>415</v>
      </c>
      <c r="L702" s="27">
        <v>20</v>
      </c>
      <c r="M702" s="27">
        <v>88</v>
      </c>
      <c r="N702" s="27">
        <v>21</v>
      </c>
      <c r="O702" s="27">
        <v>190</v>
      </c>
      <c r="P702" s="27">
        <f t="shared" ref="P702:P707" si="67">SUM(L702:O702)</f>
        <v>319</v>
      </c>
    </row>
    <row r="703" spans="1:16" ht="15" hidden="1" customHeight="1">
      <c r="A703" s="19" t="s">
        <v>58</v>
      </c>
      <c r="B703" s="21" t="s">
        <v>9</v>
      </c>
      <c r="C703" s="11" t="s">
        <v>14</v>
      </c>
      <c r="D703" s="11" t="s">
        <v>15</v>
      </c>
      <c r="E703" s="14">
        <v>2022</v>
      </c>
      <c r="F703" s="11" t="s">
        <v>42</v>
      </c>
      <c r="G703" s="27">
        <v>10</v>
      </c>
      <c r="H703" s="27">
        <v>13</v>
      </c>
      <c r="I703" s="27">
        <v>3</v>
      </c>
      <c r="J703" s="27">
        <v>48</v>
      </c>
      <c r="K703" s="27">
        <v>74</v>
      </c>
      <c r="L703" s="27">
        <v>13</v>
      </c>
      <c r="M703" s="27">
        <v>15</v>
      </c>
      <c r="N703" s="27">
        <v>7</v>
      </c>
      <c r="O703" s="27">
        <v>66</v>
      </c>
      <c r="P703" s="27">
        <f t="shared" si="67"/>
        <v>101</v>
      </c>
    </row>
    <row r="704" spans="1:16" ht="15" hidden="1" customHeight="1">
      <c r="A704" s="19" t="s">
        <v>58</v>
      </c>
      <c r="B704" s="21" t="s">
        <v>9</v>
      </c>
      <c r="C704" s="11" t="s">
        <v>16</v>
      </c>
      <c r="D704" s="11" t="s">
        <v>17</v>
      </c>
      <c r="E704" s="14">
        <v>2022</v>
      </c>
      <c r="F704" s="11" t="s">
        <v>42</v>
      </c>
      <c r="G704" s="27">
        <v>59</v>
      </c>
      <c r="H704" s="27">
        <v>72</v>
      </c>
      <c r="I704" s="27">
        <v>55</v>
      </c>
      <c r="J704" s="27">
        <v>235</v>
      </c>
      <c r="K704" s="27">
        <v>421</v>
      </c>
      <c r="L704" s="27">
        <v>41</v>
      </c>
      <c r="M704" s="27">
        <v>41</v>
      </c>
      <c r="N704" s="27">
        <v>23</v>
      </c>
      <c r="O704" s="27">
        <v>254</v>
      </c>
      <c r="P704" s="27">
        <f t="shared" si="67"/>
        <v>359</v>
      </c>
    </row>
    <row r="705" spans="1:16" ht="15" hidden="1" customHeight="1">
      <c r="A705" s="19" t="s">
        <v>58</v>
      </c>
      <c r="B705" s="21" t="s">
        <v>9</v>
      </c>
      <c r="C705" s="11" t="s">
        <v>18</v>
      </c>
      <c r="D705" s="11" t="s">
        <v>19</v>
      </c>
      <c r="E705" s="14">
        <v>2022</v>
      </c>
      <c r="F705" s="11" t="s">
        <v>42</v>
      </c>
      <c r="G705" s="27">
        <v>23</v>
      </c>
      <c r="H705" s="27">
        <v>22</v>
      </c>
      <c r="I705" s="27">
        <v>19</v>
      </c>
      <c r="J705" s="27">
        <v>89</v>
      </c>
      <c r="K705" s="27">
        <v>153</v>
      </c>
      <c r="L705" s="27">
        <v>2</v>
      </c>
      <c r="M705" s="27">
        <v>14</v>
      </c>
      <c r="N705" s="27">
        <v>6</v>
      </c>
      <c r="O705" s="27">
        <v>66</v>
      </c>
      <c r="P705" s="27">
        <f t="shared" si="67"/>
        <v>88</v>
      </c>
    </row>
    <row r="706" spans="1:16" ht="15" hidden="1" customHeight="1">
      <c r="A706" s="19" t="s">
        <v>58</v>
      </c>
      <c r="B706" s="21" t="s">
        <v>9</v>
      </c>
      <c r="C706" s="11" t="s">
        <v>20</v>
      </c>
      <c r="D706" s="11" t="s">
        <v>21</v>
      </c>
      <c r="E706" s="14">
        <v>2022</v>
      </c>
      <c r="F706" s="11" t="s">
        <v>42</v>
      </c>
      <c r="G706" s="27">
        <v>48</v>
      </c>
      <c r="H706" s="27">
        <v>24</v>
      </c>
      <c r="I706" s="27">
        <v>23</v>
      </c>
      <c r="J706" s="27">
        <v>141</v>
      </c>
      <c r="K706" s="27">
        <v>236</v>
      </c>
      <c r="L706" s="27">
        <v>13</v>
      </c>
      <c r="M706" s="27">
        <v>28</v>
      </c>
      <c r="N706" s="27">
        <v>9</v>
      </c>
      <c r="O706" s="27">
        <v>124</v>
      </c>
      <c r="P706" s="27">
        <f t="shared" si="67"/>
        <v>174</v>
      </c>
    </row>
    <row r="707" spans="1:16" ht="15" hidden="1" customHeight="1">
      <c r="A707" s="19" t="s">
        <v>58</v>
      </c>
      <c r="B707" s="21" t="s">
        <v>9</v>
      </c>
      <c r="C707" s="11" t="s">
        <v>22</v>
      </c>
      <c r="D707" s="11" t="s">
        <v>23</v>
      </c>
      <c r="E707" s="14">
        <v>2022</v>
      </c>
      <c r="F707" s="11" t="s">
        <v>42</v>
      </c>
      <c r="G707" s="27">
        <v>2</v>
      </c>
      <c r="H707" s="27">
        <v>0</v>
      </c>
      <c r="I707" s="27">
        <v>3</v>
      </c>
      <c r="J707" s="27">
        <v>18</v>
      </c>
      <c r="K707" s="27">
        <v>23</v>
      </c>
      <c r="L707" s="27">
        <v>1</v>
      </c>
      <c r="M707" s="27">
        <v>8</v>
      </c>
      <c r="N707" s="27">
        <v>2</v>
      </c>
      <c r="O707" s="27">
        <v>47</v>
      </c>
      <c r="P707" s="27">
        <f t="shared" si="67"/>
        <v>58</v>
      </c>
    </row>
    <row r="708" spans="1:16" ht="15" hidden="1" customHeight="1">
      <c r="A708" s="19" t="s">
        <v>58</v>
      </c>
      <c r="B708" s="21" t="s">
        <v>9</v>
      </c>
      <c r="C708" s="11" t="s">
        <v>24</v>
      </c>
      <c r="D708" s="11" t="s">
        <v>25</v>
      </c>
      <c r="E708" s="14">
        <v>2022</v>
      </c>
      <c r="F708" s="11" t="s">
        <v>42</v>
      </c>
      <c r="G708" s="27">
        <v>17</v>
      </c>
      <c r="H708" s="27">
        <v>6</v>
      </c>
      <c r="I708" s="27">
        <v>4</v>
      </c>
      <c r="J708" s="27">
        <v>44</v>
      </c>
      <c r="K708" s="27">
        <v>71</v>
      </c>
      <c r="L708" s="27">
        <v>2</v>
      </c>
      <c r="M708" s="27">
        <v>4</v>
      </c>
      <c r="N708" s="27">
        <v>0</v>
      </c>
      <c r="O708" s="27">
        <v>37</v>
      </c>
      <c r="P708" s="27">
        <f>SUM(L708:O708)</f>
        <v>43</v>
      </c>
    </row>
    <row r="709" spans="1:16" ht="15" hidden="1" customHeight="1">
      <c r="A709" s="19" t="s">
        <v>58</v>
      </c>
      <c r="B709" s="21" t="s">
        <v>9</v>
      </c>
      <c r="C709" s="11" t="s">
        <v>26</v>
      </c>
      <c r="D709" s="11" t="s">
        <v>27</v>
      </c>
      <c r="E709" s="14">
        <v>2022</v>
      </c>
      <c r="F709" s="11" t="s">
        <v>42</v>
      </c>
      <c r="G709" s="27">
        <v>1</v>
      </c>
      <c r="H709" s="27">
        <v>1</v>
      </c>
      <c r="I709" s="27">
        <v>2</v>
      </c>
      <c r="J709" s="27">
        <v>14</v>
      </c>
      <c r="K709" s="27">
        <v>18</v>
      </c>
      <c r="L709" s="27">
        <v>0</v>
      </c>
      <c r="M709" s="27">
        <v>1</v>
      </c>
      <c r="N709" s="27">
        <v>0</v>
      </c>
      <c r="O709" s="27">
        <v>6</v>
      </c>
      <c r="P709" s="27">
        <f>SUM(L709:O709)</f>
        <v>7</v>
      </c>
    </row>
    <row r="710" spans="1:16" ht="15" hidden="1" customHeight="1">
      <c r="A710" s="19" t="s">
        <v>58</v>
      </c>
      <c r="B710" s="21" t="s">
        <v>9</v>
      </c>
      <c r="C710" s="11" t="s">
        <v>28</v>
      </c>
      <c r="D710" s="11" t="s">
        <v>29</v>
      </c>
      <c r="E710" s="14">
        <v>2022</v>
      </c>
      <c r="F710" s="11" t="s">
        <v>42</v>
      </c>
      <c r="G710" s="27">
        <v>61</v>
      </c>
      <c r="H710" s="27">
        <v>42</v>
      </c>
      <c r="I710" s="27">
        <v>82</v>
      </c>
      <c r="J710" s="27">
        <v>171</v>
      </c>
      <c r="K710" s="27">
        <v>356</v>
      </c>
      <c r="L710" s="27">
        <v>20</v>
      </c>
      <c r="M710" s="27">
        <v>34</v>
      </c>
      <c r="N710" s="27">
        <v>23</v>
      </c>
      <c r="O710" s="27">
        <v>135</v>
      </c>
      <c r="P710" s="27">
        <f>SUM(L710:O710)</f>
        <v>212</v>
      </c>
    </row>
    <row r="711" spans="1:16" ht="15" hidden="1" customHeight="1">
      <c r="A711" s="17" t="s">
        <v>58</v>
      </c>
      <c r="B711" s="20" t="s">
        <v>9</v>
      </c>
      <c r="C711" s="17" t="s">
        <v>64</v>
      </c>
      <c r="D711" s="13" t="s">
        <v>32</v>
      </c>
      <c r="E711" s="13">
        <v>2022</v>
      </c>
      <c r="F711" s="13" t="s">
        <v>43</v>
      </c>
      <c r="G711" s="26">
        <v>826.66666666666652</v>
      </c>
      <c r="H711" s="26">
        <v>670.33333333333337</v>
      </c>
      <c r="I711" s="26">
        <v>828.83333333333314</v>
      </c>
      <c r="J711" s="26">
        <v>3813.1666666666665</v>
      </c>
      <c r="K711" s="26">
        <v>6139</v>
      </c>
      <c r="L711" s="26">
        <f>SUM(L712:L722)</f>
        <v>302</v>
      </c>
      <c r="M711" s="26">
        <f>SUM(M712:M722)</f>
        <v>688</v>
      </c>
      <c r="N711" s="26">
        <f>SUM(N712:N722)</f>
        <v>362</v>
      </c>
      <c r="O711" s="26">
        <f>SUM(O712:O722)</f>
        <v>3227</v>
      </c>
      <c r="P711" s="26">
        <f>SUM(P712:P722)</f>
        <v>4579</v>
      </c>
    </row>
    <row r="712" spans="1:16" ht="15" hidden="1" customHeight="1">
      <c r="A712" s="19" t="s">
        <v>58</v>
      </c>
      <c r="B712" s="21" t="s">
        <v>9</v>
      </c>
      <c r="C712" s="11" t="s">
        <v>8</v>
      </c>
      <c r="D712" s="11" t="s">
        <v>9</v>
      </c>
      <c r="E712" s="14">
        <v>2022</v>
      </c>
      <c r="F712" s="11" t="s">
        <v>43</v>
      </c>
      <c r="G712" s="27">
        <v>523.91666666666663</v>
      </c>
      <c r="H712" s="27">
        <v>412.16666666666669</v>
      </c>
      <c r="I712" s="27">
        <v>603</v>
      </c>
      <c r="J712" s="27">
        <v>2557.8333333333335</v>
      </c>
      <c r="K712" s="27">
        <v>4096.916666666667</v>
      </c>
      <c r="L712" s="27">
        <v>150</v>
      </c>
      <c r="M712" s="27">
        <v>405</v>
      </c>
      <c r="N712" s="27">
        <v>259</v>
      </c>
      <c r="O712" s="27">
        <v>2071</v>
      </c>
      <c r="P712" s="27">
        <f>SUM(L712:O712)</f>
        <v>2885</v>
      </c>
    </row>
    <row r="713" spans="1:16" ht="15" hidden="1" customHeight="1">
      <c r="A713" s="19" t="s">
        <v>58</v>
      </c>
      <c r="B713" s="21" t="s">
        <v>9</v>
      </c>
      <c r="C713" s="11" t="s">
        <v>10</v>
      </c>
      <c r="D713" s="11" t="s">
        <v>11</v>
      </c>
      <c r="E713" s="14">
        <v>2022</v>
      </c>
      <c r="F713" s="11" t="s">
        <v>43</v>
      </c>
      <c r="G713" s="27">
        <v>10.666666666666666</v>
      </c>
      <c r="H713" s="27">
        <v>17.166666666666668</v>
      </c>
      <c r="I713" s="27">
        <v>2.1666666666666665</v>
      </c>
      <c r="J713" s="27">
        <v>99.833333333333329</v>
      </c>
      <c r="K713" s="27">
        <v>129.83333333333334</v>
      </c>
      <c r="L713" s="27">
        <v>26</v>
      </c>
      <c r="M713" s="27">
        <v>41</v>
      </c>
      <c r="N713" s="27">
        <v>2</v>
      </c>
      <c r="O713" s="27">
        <v>134</v>
      </c>
      <c r="P713" s="27">
        <f>SUM(L713:O713)</f>
        <v>203</v>
      </c>
    </row>
    <row r="714" spans="1:16" ht="15" hidden="1" customHeight="1">
      <c r="A714" s="19" t="s">
        <v>58</v>
      </c>
      <c r="B714" s="21" t="s">
        <v>9</v>
      </c>
      <c r="C714" s="11" t="s">
        <v>12</v>
      </c>
      <c r="D714" s="11" t="s">
        <v>13</v>
      </c>
      <c r="E714" s="14">
        <v>2022</v>
      </c>
      <c r="F714" s="11" t="s">
        <v>43</v>
      </c>
      <c r="G714" s="27">
        <v>29.166666666666668</v>
      </c>
      <c r="H714" s="27">
        <v>72.25</v>
      </c>
      <c r="I714" s="27">
        <v>27.75</v>
      </c>
      <c r="J714" s="27">
        <v>313.83333333333331</v>
      </c>
      <c r="K714" s="27">
        <v>443</v>
      </c>
      <c r="L714" s="27">
        <v>27</v>
      </c>
      <c r="M714" s="27">
        <v>90</v>
      </c>
      <c r="N714" s="27">
        <v>24</v>
      </c>
      <c r="O714" s="27">
        <v>218</v>
      </c>
      <c r="P714" s="27">
        <f t="shared" ref="P714:P719" si="68">SUM(L714:O714)</f>
        <v>359</v>
      </c>
    </row>
    <row r="715" spans="1:16" ht="15" hidden="1" customHeight="1">
      <c r="A715" s="19" t="s">
        <v>58</v>
      </c>
      <c r="B715" s="21" t="s">
        <v>9</v>
      </c>
      <c r="C715" s="11" t="s">
        <v>14</v>
      </c>
      <c r="D715" s="11" t="s">
        <v>15</v>
      </c>
      <c r="E715" s="14">
        <v>2022</v>
      </c>
      <c r="F715" s="11" t="s">
        <v>43</v>
      </c>
      <c r="G715" s="27">
        <v>11.583333333333334</v>
      </c>
      <c r="H715" s="27">
        <v>10.75</v>
      </c>
      <c r="I715" s="27">
        <v>4.666666666666667</v>
      </c>
      <c r="J715" s="27">
        <v>52.25</v>
      </c>
      <c r="K715" s="27">
        <v>79.25</v>
      </c>
      <c r="L715" s="27">
        <v>15</v>
      </c>
      <c r="M715" s="27">
        <v>16</v>
      </c>
      <c r="N715" s="27">
        <v>7</v>
      </c>
      <c r="O715" s="27">
        <v>72</v>
      </c>
      <c r="P715" s="27">
        <f t="shared" si="68"/>
        <v>110</v>
      </c>
    </row>
    <row r="716" spans="1:16" ht="15" hidden="1" customHeight="1">
      <c r="A716" s="19" t="s">
        <v>58</v>
      </c>
      <c r="B716" s="21" t="s">
        <v>9</v>
      </c>
      <c r="C716" s="11" t="s">
        <v>16</v>
      </c>
      <c r="D716" s="11" t="s">
        <v>17</v>
      </c>
      <c r="E716" s="14">
        <v>2022</v>
      </c>
      <c r="F716" s="11" t="s">
        <v>43</v>
      </c>
      <c r="G716" s="27">
        <v>69.5</v>
      </c>
      <c r="H716" s="27">
        <v>53.25</v>
      </c>
      <c r="I716" s="27">
        <v>56.666666666666664</v>
      </c>
      <c r="J716" s="27">
        <v>245.75</v>
      </c>
      <c r="K716" s="27">
        <v>425.16666666666663</v>
      </c>
      <c r="L716" s="27">
        <v>43</v>
      </c>
      <c r="M716" s="27">
        <v>43</v>
      </c>
      <c r="N716" s="27">
        <v>24</v>
      </c>
      <c r="O716" s="27">
        <v>272</v>
      </c>
      <c r="P716" s="27">
        <f t="shared" si="68"/>
        <v>382</v>
      </c>
    </row>
    <row r="717" spans="1:16" ht="15" hidden="1" customHeight="1">
      <c r="A717" s="19" t="s">
        <v>58</v>
      </c>
      <c r="B717" s="21" t="s">
        <v>9</v>
      </c>
      <c r="C717" s="11" t="s">
        <v>18</v>
      </c>
      <c r="D717" s="11" t="s">
        <v>19</v>
      </c>
      <c r="E717" s="14">
        <v>2022</v>
      </c>
      <c r="F717" s="11" t="s">
        <v>43</v>
      </c>
      <c r="G717" s="27">
        <v>28.416666666666668</v>
      </c>
      <c r="H717" s="27">
        <v>24.833333333333332</v>
      </c>
      <c r="I717" s="27">
        <v>22.916666666666668</v>
      </c>
      <c r="J717" s="27">
        <v>109.16666666666667</v>
      </c>
      <c r="K717" s="27">
        <v>185.33333333333334</v>
      </c>
      <c r="L717" s="27">
        <v>3</v>
      </c>
      <c r="M717" s="27">
        <v>15</v>
      </c>
      <c r="N717" s="27">
        <v>6</v>
      </c>
      <c r="O717" s="27">
        <v>71</v>
      </c>
      <c r="P717" s="27">
        <f t="shared" si="68"/>
        <v>95</v>
      </c>
    </row>
    <row r="718" spans="1:16" ht="15" hidden="1" customHeight="1">
      <c r="A718" s="19" t="s">
        <v>58</v>
      </c>
      <c r="B718" s="21" t="s">
        <v>9</v>
      </c>
      <c r="C718" s="11" t="s">
        <v>20</v>
      </c>
      <c r="D718" s="11" t="s">
        <v>21</v>
      </c>
      <c r="E718" s="14">
        <v>2022</v>
      </c>
      <c r="F718" s="11" t="s">
        <v>43</v>
      </c>
      <c r="G718" s="27">
        <v>57.333333333333336</v>
      </c>
      <c r="H718" s="27">
        <v>26.25</v>
      </c>
      <c r="I718" s="27">
        <v>26.5</v>
      </c>
      <c r="J718" s="27">
        <v>161.16666666666666</v>
      </c>
      <c r="K718" s="27">
        <v>271.25</v>
      </c>
      <c r="L718" s="27">
        <v>14</v>
      </c>
      <c r="M718" s="27">
        <v>29</v>
      </c>
      <c r="N718" s="27">
        <v>9</v>
      </c>
      <c r="O718" s="27">
        <v>146</v>
      </c>
      <c r="P718" s="27">
        <f t="shared" si="68"/>
        <v>198</v>
      </c>
    </row>
    <row r="719" spans="1:16" ht="15" hidden="1" customHeight="1">
      <c r="A719" s="19" t="s">
        <v>58</v>
      </c>
      <c r="B719" s="21" t="s">
        <v>9</v>
      </c>
      <c r="C719" s="11" t="s">
        <v>22</v>
      </c>
      <c r="D719" s="11" t="s">
        <v>23</v>
      </c>
      <c r="E719" s="14">
        <v>2022</v>
      </c>
      <c r="F719" s="11" t="s">
        <v>43</v>
      </c>
      <c r="G719" s="27">
        <v>5.25</v>
      </c>
      <c r="H719" s="27">
        <v>2.5833333333333335</v>
      </c>
      <c r="I719" s="27">
        <v>2.3333333333333335</v>
      </c>
      <c r="J719" s="27">
        <v>15</v>
      </c>
      <c r="K719" s="27">
        <v>25.166666666666668</v>
      </c>
      <c r="L719" s="27">
        <v>1</v>
      </c>
      <c r="M719" s="27">
        <v>8</v>
      </c>
      <c r="N719" s="27">
        <v>4</v>
      </c>
      <c r="O719" s="27">
        <v>53</v>
      </c>
      <c r="P719" s="27">
        <f t="shared" si="68"/>
        <v>66</v>
      </c>
    </row>
    <row r="720" spans="1:16" ht="15" hidden="1" customHeight="1">
      <c r="A720" s="19" t="s">
        <v>58</v>
      </c>
      <c r="B720" s="21" t="s">
        <v>9</v>
      </c>
      <c r="C720" s="11" t="s">
        <v>24</v>
      </c>
      <c r="D720" s="11" t="s">
        <v>25</v>
      </c>
      <c r="E720" s="14">
        <v>2022</v>
      </c>
      <c r="F720" s="11" t="s">
        <v>43</v>
      </c>
      <c r="G720" s="27">
        <v>16.666666666666668</v>
      </c>
      <c r="H720" s="27">
        <v>7.166666666666667</v>
      </c>
      <c r="I720" s="27">
        <v>3.4166666666666665</v>
      </c>
      <c r="J720" s="27">
        <v>46.166666666666664</v>
      </c>
      <c r="K720" s="27">
        <v>73.416666666666671</v>
      </c>
      <c r="L720" s="27">
        <v>2</v>
      </c>
      <c r="M720" s="27">
        <v>5</v>
      </c>
      <c r="N720" s="27">
        <v>0</v>
      </c>
      <c r="O720" s="27">
        <v>41</v>
      </c>
      <c r="P720" s="27">
        <f>SUM(L720:O720)</f>
        <v>48</v>
      </c>
    </row>
    <row r="721" spans="1:16" ht="15" hidden="1" customHeight="1">
      <c r="A721" s="19" t="s">
        <v>58</v>
      </c>
      <c r="B721" s="21" t="s">
        <v>9</v>
      </c>
      <c r="C721" s="11" t="s">
        <v>26</v>
      </c>
      <c r="D721" s="11" t="s">
        <v>27</v>
      </c>
      <c r="E721" s="14">
        <v>2022</v>
      </c>
      <c r="F721" s="11" t="s">
        <v>43</v>
      </c>
      <c r="G721" s="27">
        <v>1</v>
      </c>
      <c r="H721" s="27">
        <v>1.6666666666666667</v>
      </c>
      <c r="I721" s="27">
        <v>1.25</v>
      </c>
      <c r="J721" s="27">
        <v>19.416666666666668</v>
      </c>
      <c r="K721" s="27">
        <v>23.333333333333336</v>
      </c>
      <c r="L721" s="27">
        <v>0</v>
      </c>
      <c r="M721" s="27">
        <v>1</v>
      </c>
      <c r="N721" s="27">
        <v>0</v>
      </c>
      <c r="O721" s="27">
        <v>7</v>
      </c>
      <c r="P721" s="27">
        <f>SUM(L721:O721)</f>
        <v>8</v>
      </c>
    </row>
    <row r="722" spans="1:16" ht="15" hidden="1" customHeight="1">
      <c r="A722" s="19" t="s">
        <v>58</v>
      </c>
      <c r="B722" s="21" t="s">
        <v>9</v>
      </c>
      <c r="C722" s="11" t="s">
        <v>28</v>
      </c>
      <c r="D722" s="11" t="s">
        <v>29</v>
      </c>
      <c r="E722" s="14">
        <v>2022</v>
      </c>
      <c r="F722" s="11" t="s">
        <v>43</v>
      </c>
      <c r="G722" s="27">
        <v>73.166666666666671</v>
      </c>
      <c r="H722" s="27">
        <v>42.25</v>
      </c>
      <c r="I722" s="27">
        <v>78.166666666666671</v>
      </c>
      <c r="J722" s="27">
        <v>192.75</v>
      </c>
      <c r="K722" s="27">
        <v>386.33333333333337</v>
      </c>
      <c r="L722" s="27">
        <v>21</v>
      </c>
      <c r="M722" s="27">
        <v>35</v>
      </c>
      <c r="N722" s="27">
        <v>27</v>
      </c>
      <c r="O722" s="27">
        <v>142</v>
      </c>
      <c r="P722" s="27">
        <f>SUM(L722:O722)</f>
        <v>225</v>
      </c>
    </row>
    <row r="723" spans="1:16" ht="15" hidden="1" customHeight="1">
      <c r="A723" s="17" t="s">
        <v>58</v>
      </c>
      <c r="B723" s="20" t="s">
        <v>9</v>
      </c>
      <c r="C723" s="17" t="s">
        <v>64</v>
      </c>
      <c r="D723" s="13" t="s">
        <v>32</v>
      </c>
      <c r="E723" s="13">
        <v>2023</v>
      </c>
      <c r="F723" s="13" t="s">
        <v>31</v>
      </c>
      <c r="G723" s="26">
        <v>658</v>
      </c>
      <c r="H723" s="26">
        <v>607</v>
      </c>
      <c r="I723" s="26">
        <v>775</v>
      </c>
      <c r="J723" s="26">
        <v>3202</v>
      </c>
      <c r="K723" s="26">
        <v>5242</v>
      </c>
      <c r="L723" s="26">
        <f>SUM(L724:L734)</f>
        <v>0</v>
      </c>
      <c r="M723" s="26">
        <f>SUM(M724:M734)</f>
        <v>0</v>
      </c>
      <c r="N723" s="26">
        <f>SUM(N724:N734)</f>
        <v>0</v>
      </c>
      <c r="O723" s="26">
        <f>SUM(O724:O734)</f>
        <v>0</v>
      </c>
      <c r="P723" s="26">
        <f>SUM(P724:P734)</f>
        <v>0</v>
      </c>
    </row>
    <row r="724" spans="1:16" ht="15" hidden="1" customHeight="1">
      <c r="A724" s="19" t="s">
        <v>58</v>
      </c>
      <c r="B724" s="21" t="s">
        <v>9</v>
      </c>
      <c r="C724" s="11" t="s">
        <v>8</v>
      </c>
      <c r="D724" s="11" t="s">
        <v>9</v>
      </c>
      <c r="E724" s="14">
        <v>2023</v>
      </c>
      <c r="F724" s="11" t="s">
        <v>31</v>
      </c>
      <c r="G724" s="27">
        <v>423</v>
      </c>
      <c r="H724" s="27">
        <v>363</v>
      </c>
      <c r="I724" s="27">
        <v>557</v>
      </c>
      <c r="J724" s="27">
        <v>2116</v>
      </c>
      <c r="K724" s="27">
        <v>3459</v>
      </c>
      <c r="L724" s="27">
        <v>0</v>
      </c>
      <c r="M724" s="27">
        <v>0</v>
      </c>
      <c r="N724" s="27">
        <v>0</v>
      </c>
      <c r="O724" s="27">
        <v>0</v>
      </c>
      <c r="P724" s="27">
        <f>SUM(L724:O724)</f>
        <v>0</v>
      </c>
    </row>
    <row r="725" spans="1:16" ht="15" hidden="1" customHeight="1">
      <c r="A725" s="19" t="s">
        <v>58</v>
      </c>
      <c r="B725" s="21" t="s">
        <v>9</v>
      </c>
      <c r="C725" s="11" t="s">
        <v>10</v>
      </c>
      <c r="D725" s="11" t="s">
        <v>11</v>
      </c>
      <c r="E725" s="14">
        <v>2023</v>
      </c>
      <c r="F725" s="11" t="s">
        <v>31</v>
      </c>
      <c r="G725" s="27">
        <v>8</v>
      </c>
      <c r="H725" s="27">
        <v>10</v>
      </c>
      <c r="I725" s="27">
        <v>1</v>
      </c>
      <c r="J725" s="27">
        <v>99</v>
      </c>
      <c r="K725" s="27">
        <v>118</v>
      </c>
      <c r="L725" s="27">
        <v>0</v>
      </c>
      <c r="M725" s="27">
        <v>0</v>
      </c>
      <c r="N725" s="27">
        <v>0</v>
      </c>
      <c r="O725" s="27">
        <v>0</v>
      </c>
      <c r="P725" s="27">
        <f>SUM(L725:O725)</f>
        <v>0</v>
      </c>
    </row>
    <row r="726" spans="1:16" ht="15" hidden="1" customHeight="1">
      <c r="A726" s="19" t="s">
        <v>58</v>
      </c>
      <c r="B726" s="21" t="s">
        <v>9</v>
      </c>
      <c r="C726" s="11" t="s">
        <v>12</v>
      </c>
      <c r="D726" s="11" t="s">
        <v>13</v>
      </c>
      <c r="E726" s="14">
        <v>2023</v>
      </c>
      <c r="F726" s="11" t="s">
        <v>31</v>
      </c>
      <c r="G726" s="27">
        <v>14</v>
      </c>
      <c r="H726" s="27">
        <v>52</v>
      </c>
      <c r="I726" s="27">
        <v>29</v>
      </c>
      <c r="J726" s="27">
        <v>288</v>
      </c>
      <c r="K726" s="27">
        <v>383</v>
      </c>
      <c r="L726" s="27">
        <v>0</v>
      </c>
      <c r="M726" s="27">
        <v>0</v>
      </c>
      <c r="N726" s="27">
        <v>0</v>
      </c>
      <c r="O726" s="27">
        <v>0</v>
      </c>
      <c r="P726" s="27">
        <f t="shared" ref="P726:P731" si="69">SUM(L726:O726)</f>
        <v>0</v>
      </c>
    </row>
    <row r="727" spans="1:16" ht="15" hidden="1" customHeight="1">
      <c r="A727" s="19" t="s">
        <v>58</v>
      </c>
      <c r="B727" s="21" t="s">
        <v>9</v>
      </c>
      <c r="C727" s="11" t="s">
        <v>14</v>
      </c>
      <c r="D727" s="11" t="s">
        <v>15</v>
      </c>
      <c r="E727" s="14">
        <v>2023</v>
      </c>
      <c r="F727" s="11" t="s">
        <v>31</v>
      </c>
      <c r="G727" s="27">
        <v>9</v>
      </c>
      <c r="H727" s="27">
        <v>15</v>
      </c>
      <c r="I727" s="27">
        <v>3</v>
      </c>
      <c r="J727" s="27">
        <v>45</v>
      </c>
      <c r="K727" s="27">
        <v>72</v>
      </c>
      <c r="L727" s="27">
        <v>0</v>
      </c>
      <c r="M727" s="27">
        <v>0</v>
      </c>
      <c r="N727" s="27">
        <v>0</v>
      </c>
      <c r="O727" s="27">
        <v>0</v>
      </c>
      <c r="P727" s="27">
        <f t="shared" si="69"/>
        <v>0</v>
      </c>
    </row>
    <row r="728" spans="1:16" ht="15" hidden="1" customHeight="1">
      <c r="A728" s="19" t="s">
        <v>58</v>
      </c>
      <c r="B728" s="21" t="s">
        <v>9</v>
      </c>
      <c r="C728" s="11" t="s">
        <v>16</v>
      </c>
      <c r="D728" s="11" t="s">
        <v>17</v>
      </c>
      <c r="E728" s="14">
        <v>2023</v>
      </c>
      <c r="F728" s="11" t="s">
        <v>31</v>
      </c>
      <c r="G728" s="27">
        <v>58</v>
      </c>
      <c r="H728" s="27">
        <v>73</v>
      </c>
      <c r="I728" s="27">
        <v>56</v>
      </c>
      <c r="J728" s="27">
        <v>220</v>
      </c>
      <c r="K728" s="27">
        <v>407</v>
      </c>
      <c r="L728" s="27">
        <v>0</v>
      </c>
      <c r="M728" s="27">
        <v>0</v>
      </c>
      <c r="N728" s="27">
        <v>0</v>
      </c>
      <c r="O728" s="27">
        <v>0</v>
      </c>
      <c r="P728" s="27">
        <f t="shared" si="69"/>
        <v>0</v>
      </c>
    </row>
    <row r="729" spans="1:16" ht="15" hidden="1" customHeight="1">
      <c r="A729" s="19" t="s">
        <v>58</v>
      </c>
      <c r="B729" s="21" t="s">
        <v>9</v>
      </c>
      <c r="C729" s="11" t="s">
        <v>18</v>
      </c>
      <c r="D729" s="11" t="s">
        <v>19</v>
      </c>
      <c r="E729" s="14">
        <v>2023</v>
      </c>
      <c r="F729" s="11" t="s">
        <v>31</v>
      </c>
      <c r="G729" s="27">
        <v>21</v>
      </c>
      <c r="H729" s="27">
        <v>21</v>
      </c>
      <c r="I729" s="27">
        <v>20</v>
      </c>
      <c r="J729" s="27">
        <v>86</v>
      </c>
      <c r="K729" s="27">
        <v>148</v>
      </c>
      <c r="L729" s="27">
        <v>0</v>
      </c>
      <c r="M729" s="27">
        <v>0</v>
      </c>
      <c r="N729" s="27">
        <v>0</v>
      </c>
      <c r="O729" s="27">
        <v>0</v>
      </c>
      <c r="P729" s="27">
        <f t="shared" si="69"/>
        <v>0</v>
      </c>
    </row>
    <row r="730" spans="1:16" ht="15" hidden="1" customHeight="1">
      <c r="A730" s="19" t="s">
        <v>58</v>
      </c>
      <c r="B730" s="21" t="s">
        <v>9</v>
      </c>
      <c r="C730" s="11" t="s">
        <v>20</v>
      </c>
      <c r="D730" s="11" t="s">
        <v>21</v>
      </c>
      <c r="E730" s="14">
        <v>2023</v>
      </c>
      <c r="F730" s="11" t="s">
        <v>31</v>
      </c>
      <c r="G730" s="27">
        <v>47</v>
      </c>
      <c r="H730" s="27">
        <v>25</v>
      </c>
      <c r="I730" s="27">
        <v>23</v>
      </c>
      <c r="J730" s="27">
        <v>119</v>
      </c>
      <c r="K730" s="27">
        <v>214</v>
      </c>
      <c r="L730" s="27">
        <v>0</v>
      </c>
      <c r="M730" s="27">
        <v>0</v>
      </c>
      <c r="N730" s="27">
        <v>0</v>
      </c>
      <c r="O730" s="27">
        <v>0</v>
      </c>
      <c r="P730" s="27">
        <f t="shared" si="69"/>
        <v>0</v>
      </c>
    </row>
    <row r="731" spans="1:16" ht="15" hidden="1" customHeight="1">
      <c r="A731" s="19" t="s">
        <v>58</v>
      </c>
      <c r="B731" s="21" t="s">
        <v>9</v>
      </c>
      <c r="C731" s="11" t="s">
        <v>22</v>
      </c>
      <c r="D731" s="11" t="s">
        <v>23</v>
      </c>
      <c r="E731" s="14">
        <v>2023</v>
      </c>
      <c r="F731" s="11" t="s">
        <v>31</v>
      </c>
      <c r="G731" s="27">
        <v>2</v>
      </c>
      <c r="H731" s="27">
        <v>0</v>
      </c>
      <c r="I731" s="27">
        <v>1</v>
      </c>
      <c r="J731" s="27">
        <v>14</v>
      </c>
      <c r="K731" s="27">
        <v>17</v>
      </c>
      <c r="L731" s="27">
        <v>0</v>
      </c>
      <c r="M731" s="27">
        <v>0</v>
      </c>
      <c r="N731" s="27">
        <v>0</v>
      </c>
      <c r="O731" s="27">
        <v>0</v>
      </c>
      <c r="P731" s="27">
        <f t="shared" si="69"/>
        <v>0</v>
      </c>
    </row>
    <row r="732" spans="1:16" ht="15" hidden="1" customHeight="1">
      <c r="A732" s="19" t="s">
        <v>58</v>
      </c>
      <c r="B732" s="21" t="s">
        <v>9</v>
      </c>
      <c r="C732" s="11" t="s">
        <v>24</v>
      </c>
      <c r="D732" s="11" t="s">
        <v>25</v>
      </c>
      <c r="E732" s="14">
        <v>2023</v>
      </c>
      <c r="F732" s="11" t="s">
        <v>31</v>
      </c>
      <c r="G732" s="27">
        <v>17</v>
      </c>
      <c r="H732" s="27">
        <v>4</v>
      </c>
      <c r="I732" s="27">
        <v>5</v>
      </c>
      <c r="J732" s="27">
        <v>41</v>
      </c>
      <c r="K732" s="27">
        <v>67</v>
      </c>
      <c r="L732" s="27">
        <v>0</v>
      </c>
      <c r="M732" s="27">
        <v>0</v>
      </c>
      <c r="N732" s="27">
        <v>0</v>
      </c>
      <c r="O732" s="27">
        <v>0</v>
      </c>
      <c r="P732" s="27">
        <f>SUM(L732:O732)</f>
        <v>0</v>
      </c>
    </row>
    <row r="733" spans="1:16" ht="15" hidden="1" customHeight="1">
      <c r="A733" s="19" t="s">
        <v>58</v>
      </c>
      <c r="B733" s="21" t="s">
        <v>9</v>
      </c>
      <c r="C733" s="11" t="s">
        <v>26</v>
      </c>
      <c r="D733" s="11" t="s">
        <v>27</v>
      </c>
      <c r="E733" s="14">
        <v>2023</v>
      </c>
      <c r="F733" s="11" t="s">
        <v>31</v>
      </c>
      <c r="G733" s="27">
        <v>1</v>
      </c>
      <c r="H733" s="27">
        <v>1</v>
      </c>
      <c r="I733" s="27">
        <v>2</v>
      </c>
      <c r="J733" s="27">
        <v>13</v>
      </c>
      <c r="K733" s="27">
        <v>17</v>
      </c>
      <c r="L733" s="27">
        <v>0</v>
      </c>
      <c r="M733" s="27">
        <v>0</v>
      </c>
      <c r="N733" s="27">
        <v>0</v>
      </c>
      <c r="O733" s="27">
        <v>0</v>
      </c>
      <c r="P733" s="27">
        <f>SUM(L733:O733)</f>
        <v>0</v>
      </c>
    </row>
    <row r="734" spans="1:16" ht="15" hidden="1" customHeight="1">
      <c r="A734" s="19" t="s">
        <v>58</v>
      </c>
      <c r="B734" s="21" t="s">
        <v>9</v>
      </c>
      <c r="C734" s="11" t="s">
        <v>28</v>
      </c>
      <c r="D734" s="11" t="s">
        <v>29</v>
      </c>
      <c r="E734" s="14">
        <v>2023</v>
      </c>
      <c r="F734" s="11" t="s">
        <v>31</v>
      </c>
      <c r="G734" s="27">
        <v>58</v>
      </c>
      <c r="H734" s="27">
        <v>43</v>
      </c>
      <c r="I734" s="27">
        <v>78</v>
      </c>
      <c r="J734" s="27">
        <v>161</v>
      </c>
      <c r="K734" s="27">
        <v>340</v>
      </c>
      <c r="L734" s="27">
        <v>0</v>
      </c>
      <c r="M734" s="27">
        <v>0</v>
      </c>
      <c r="N734" s="27">
        <v>0</v>
      </c>
      <c r="O734" s="27">
        <v>0</v>
      </c>
      <c r="P734" s="27">
        <f>SUM(L734:O734)</f>
        <v>0</v>
      </c>
    </row>
    <row r="735" spans="1:16" ht="15" hidden="1" customHeight="1">
      <c r="A735" s="17" t="s">
        <v>58</v>
      </c>
      <c r="B735" s="20" t="s">
        <v>9</v>
      </c>
      <c r="C735" s="17" t="s">
        <v>64</v>
      </c>
      <c r="D735" s="13" t="s">
        <v>32</v>
      </c>
      <c r="E735" s="13">
        <v>2023</v>
      </c>
      <c r="F735" s="13" t="s">
        <v>33</v>
      </c>
      <c r="G735" s="26">
        <v>702</v>
      </c>
      <c r="H735" s="26">
        <v>625</v>
      </c>
      <c r="I735" s="26">
        <v>806</v>
      </c>
      <c r="J735" s="26">
        <v>3377</v>
      </c>
      <c r="K735" s="26">
        <v>5510</v>
      </c>
      <c r="L735" s="26">
        <f>SUM(L736:L746)</f>
        <v>0</v>
      </c>
      <c r="M735" s="26">
        <f>SUM(M736:M746)</f>
        <v>10</v>
      </c>
      <c r="N735" s="26">
        <f>SUM(N736:N746)</f>
        <v>8</v>
      </c>
      <c r="O735" s="26">
        <f>SUM(O736:O746)</f>
        <v>32</v>
      </c>
      <c r="P735" s="26">
        <f>SUM(P736:P746)</f>
        <v>50</v>
      </c>
    </row>
    <row r="736" spans="1:16" ht="15" hidden="1" customHeight="1">
      <c r="A736" s="19" t="s">
        <v>58</v>
      </c>
      <c r="B736" s="21" t="s">
        <v>9</v>
      </c>
      <c r="C736" s="11" t="s">
        <v>8</v>
      </c>
      <c r="D736" s="11" t="s">
        <v>9</v>
      </c>
      <c r="E736" s="14">
        <v>2023</v>
      </c>
      <c r="F736" s="11" t="s">
        <v>33</v>
      </c>
      <c r="G736" s="27">
        <v>444</v>
      </c>
      <c r="H736" s="27">
        <v>380</v>
      </c>
      <c r="I736" s="27">
        <v>584</v>
      </c>
      <c r="J736" s="27">
        <v>2221</v>
      </c>
      <c r="K736" s="27">
        <v>3629</v>
      </c>
      <c r="L736" s="27">
        <v>0</v>
      </c>
      <c r="M736" s="27">
        <v>2</v>
      </c>
      <c r="N736" s="27">
        <v>4</v>
      </c>
      <c r="O736" s="27">
        <v>16</v>
      </c>
      <c r="P736" s="27">
        <f>SUM(L736:O736)</f>
        <v>22</v>
      </c>
    </row>
    <row r="737" spans="1:16" ht="15" hidden="1" customHeight="1">
      <c r="A737" s="19" t="s">
        <v>58</v>
      </c>
      <c r="B737" s="21" t="s">
        <v>9</v>
      </c>
      <c r="C737" s="11" t="s">
        <v>10</v>
      </c>
      <c r="D737" s="11" t="s">
        <v>11</v>
      </c>
      <c r="E737" s="14">
        <v>2023</v>
      </c>
      <c r="F737" s="11" t="s">
        <v>33</v>
      </c>
      <c r="G737" s="27">
        <v>9</v>
      </c>
      <c r="H737" s="27">
        <v>10</v>
      </c>
      <c r="I737" s="27">
        <v>1</v>
      </c>
      <c r="J737" s="27">
        <v>105</v>
      </c>
      <c r="K737" s="27">
        <v>125</v>
      </c>
      <c r="L737" s="27">
        <v>0</v>
      </c>
      <c r="M737" s="27">
        <v>1</v>
      </c>
      <c r="N737" s="27">
        <v>0</v>
      </c>
      <c r="O737" s="27">
        <v>6</v>
      </c>
      <c r="P737" s="27">
        <f>SUM(L737:O737)</f>
        <v>7</v>
      </c>
    </row>
    <row r="738" spans="1:16" ht="15" hidden="1" customHeight="1">
      <c r="A738" s="19" t="s">
        <v>58</v>
      </c>
      <c r="B738" s="21" t="s">
        <v>9</v>
      </c>
      <c r="C738" s="11" t="s">
        <v>12</v>
      </c>
      <c r="D738" s="11" t="s">
        <v>13</v>
      </c>
      <c r="E738" s="14">
        <v>2023</v>
      </c>
      <c r="F738" s="11" t="s">
        <v>33</v>
      </c>
      <c r="G738" s="27">
        <v>14</v>
      </c>
      <c r="H738" s="27">
        <v>51</v>
      </c>
      <c r="I738" s="27">
        <v>30</v>
      </c>
      <c r="J738" s="27">
        <v>285</v>
      </c>
      <c r="K738" s="27">
        <v>380</v>
      </c>
      <c r="L738" s="27">
        <v>0</v>
      </c>
      <c r="M738" s="27">
        <v>1</v>
      </c>
      <c r="N738" s="27">
        <v>0</v>
      </c>
      <c r="O738" s="27">
        <v>7</v>
      </c>
      <c r="P738" s="27">
        <f t="shared" ref="P738:P743" si="70">SUM(L738:O738)</f>
        <v>8</v>
      </c>
    </row>
    <row r="739" spans="1:16" ht="15" hidden="1" customHeight="1">
      <c r="A739" s="19" t="s">
        <v>58</v>
      </c>
      <c r="B739" s="21" t="s">
        <v>9</v>
      </c>
      <c r="C739" s="11" t="s">
        <v>14</v>
      </c>
      <c r="D739" s="11" t="s">
        <v>15</v>
      </c>
      <c r="E739" s="14">
        <v>2023</v>
      </c>
      <c r="F739" s="11" t="s">
        <v>33</v>
      </c>
      <c r="G739" s="27">
        <v>9</v>
      </c>
      <c r="H739" s="27">
        <v>11</v>
      </c>
      <c r="I739" s="27">
        <v>3</v>
      </c>
      <c r="J739" s="27">
        <v>49</v>
      </c>
      <c r="K739" s="27">
        <v>72</v>
      </c>
      <c r="L739" s="27">
        <v>0</v>
      </c>
      <c r="M739" s="27">
        <v>4</v>
      </c>
      <c r="N739" s="27">
        <v>0</v>
      </c>
      <c r="O739" s="27">
        <v>0</v>
      </c>
      <c r="P739" s="27">
        <f t="shared" si="70"/>
        <v>4</v>
      </c>
    </row>
    <row r="740" spans="1:16" ht="15" hidden="1" customHeight="1">
      <c r="A740" s="19" t="s">
        <v>58</v>
      </c>
      <c r="B740" s="21" t="s">
        <v>9</v>
      </c>
      <c r="C740" s="11" t="s">
        <v>16</v>
      </c>
      <c r="D740" s="11" t="s">
        <v>17</v>
      </c>
      <c r="E740" s="14">
        <v>2023</v>
      </c>
      <c r="F740" s="11" t="s">
        <v>33</v>
      </c>
      <c r="G740" s="27">
        <v>60</v>
      </c>
      <c r="H740" s="27">
        <v>74</v>
      </c>
      <c r="I740" s="27">
        <v>56</v>
      </c>
      <c r="J740" s="27">
        <v>235</v>
      </c>
      <c r="K740" s="27">
        <v>425</v>
      </c>
      <c r="L740" s="27">
        <v>0</v>
      </c>
      <c r="M740" s="27">
        <v>1</v>
      </c>
      <c r="N740" s="27">
        <v>0</v>
      </c>
      <c r="O740" s="27">
        <v>1</v>
      </c>
      <c r="P740" s="27">
        <f t="shared" si="70"/>
        <v>2</v>
      </c>
    </row>
    <row r="741" spans="1:16" ht="15" hidden="1" customHeight="1">
      <c r="A741" s="19" t="s">
        <v>58</v>
      </c>
      <c r="B741" s="21" t="s">
        <v>9</v>
      </c>
      <c r="C741" s="11" t="s">
        <v>18</v>
      </c>
      <c r="D741" s="11" t="s">
        <v>19</v>
      </c>
      <c r="E741" s="14">
        <v>2023</v>
      </c>
      <c r="F741" s="11" t="s">
        <v>33</v>
      </c>
      <c r="G741" s="27">
        <v>30</v>
      </c>
      <c r="H741" s="27">
        <v>23</v>
      </c>
      <c r="I741" s="27">
        <v>24</v>
      </c>
      <c r="J741" s="27">
        <v>98</v>
      </c>
      <c r="K741" s="27">
        <v>175</v>
      </c>
      <c r="L741" s="27">
        <v>0</v>
      </c>
      <c r="M741" s="27">
        <v>0</v>
      </c>
      <c r="N741" s="27">
        <v>0</v>
      </c>
      <c r="O741" s="27">
        <v>0</v>
      </c>
      <c r="P741" s="27">
        <f t="shared" si="70"/>
        <v>0</v>
      </c>
    </row>
    <row r="742" spans="1:16" ht="15" hidden="1" customHeight="1">
      <c r="A742" s="19" t="s">
        <v>58</v>
      </c>
      <c r="B742" s="21" t="s">
        <v>9</v>
      </c>
      <c r="C742" s="11" t="s">
        <v>20</v>
      </c>
      <c r="D742" s="11" t="s">
        <v>21</v>
      </c>
      <c r="E742" s="14">
        <v>2023</v>
      </c>
      <c r="F742" s="11" t="s">
        <v>33</v>
      </c>
      <c r="G742" s="27">
        <v>49</v>
      </c>
      <c r="H742" s="27">
        <v>24</v>
      </c>
      <c r="I742" s="27">
        <v>20</v>
      </c>
      <c r="J742" s="27">
        <v>126</v>
      </c>
      <c r="K742" s="27">
        <v>219</v>
      </c>
      <c r="L742" s="27">
        <v>0</v>
      </c>
      <c r="M742" s="27">
        <v>1</v>
      </c>
      <c r="N742" s="27">
        <v>3</v>
      </c>
      <c r="O742" s="27">
        <v>1</v>
      </c>
      <c r="P742" s="27">
        <f t="shared" si="70"/>
        <v>5</v>
      </c>
    </row>
    <row r="743" spans="1:16" ht="15" hidden="1" customHeight="1">
      <c r="A743" s="19" t="s">
        <v>58</v>
      </c>
      <c r="B743" s="21" t="s">
        <v>9</v>
      </c>
      <c r="C743" s="11" t="s">
        <v>22</v>
      </c>
      <c r="D743" s="11" t="s">
        <v>23</v>
      </c>
      <c r="E743" s="14">
        <v>2023</v>
      </c>
      <c r="F743" s="11" t="s">
        <v>33</v>
      </c>
      <c r="G743" s="27">
        <v>7</v>
      </c>
      <c r="H743" s="27">
        <v>2</v>
      </c>
      <c r="I743" s="27">
        <v>2</v>
      </c>
      <c r="J743" s="27">
        <v>24</v>
      </c>
      <c r="K743" s="27">
        <v>35</v>
      </c>
      <c r="L743" s="27">
        <v>0</v>
      </c>
      <c r="M743" s="27">
        <v>0</v>
      </c>
      <c r="N743" s="27">
        <v>0</v>
      </c>
      <c r="O743" s="27">
        <v>0</v>
      </c>
      <c r="P743" s="27">
        <f t="shared" si="70"/>
        <v>0</v>
      </c>
    </row>
    <row r="744" spans="1:16" ht="15" hidden="1" customHeight="1">
      <c r="A744" s="19" t="s">
        <v>58</v>
      </c>
      <c r="B744" s="21" t="s">
        <v>9</v>
      </c>
      <c r="C744" s="11" t="s">
        <v>24</v>
      </c>
      <c r="D744" s="11" t="s">
        <v>25</v>
      </c>
      <c r="E744" s="14">
        <v>2023</v>
      </c>
      <c r="F744" s="11" t="s">
        <v>33</v>
      </c>
      <c r="G744" s="27">
        <v>17</v>
      </c>
      <c r="H744" s="27">
        <v>5</v>
      </c>
      <c r="I744" s="27">
        <v>5</v>
      </c>
      <c r="J744" s="27">
        <v>47</v>
      </c>
      <c r="K744" s="27">
        <v>74</v>
      </c>
      <c r="L744" s="27">
        <v>0</v>
      </c>
      <c r="M744" s="27">
        <v>0</v>
      </c>
      <c r="N744" s="27">
        <v>0</v>
      </c>
      <c r="O744" s="27">
        <v>1</v>
      </c>
      <c r="P744" s="27">
        <f>SUM(L744:O744)</f>
        <v>1</v>
      </c>
    </row>
    <row r="745" spans="1:16" ht="15" hidden="1" customHeight="1">
      <c r="A745" s="19" t="s">
        <v>58</v>
      </c>
      <c r="B745" s="21" t="s">
        <v>9</v>
      </c>
      <c r="C745" s="11" t="s">
        <v>26</v>
      </c>
      <c r="D745" s="11" t="s">
        <v>27</v>
      </c>
      <c r="E745" s="14">
        <v>2023</v>
      </c>
      <c r="F745" s="11" t="s">
        <v>33</v>
      </c>
      <c r="G745" s="27">
        <v>1</v>
      </c>
      <c r="H745" s="27">
        <v>1</v>
      </c>
      <c r="I745" s="27">
        <v>2</v>
      </c>
      <c r="J745" s="27">
        <v>13</v>
      </c>
      <c r="K745" s="27">
        <v>17</v>
      </c>
      <c r="L745" s="27">
        <v>0</v>
      </c>
      <c r="M745" s="27">
        <v>0</v>
      </c>
      <c r="N745" s="27">
        <v>0</v>
      </c>
      <c r="O745" s="27">
        <v>0</v>
      </c>
      <c r="P745" s="27">
        <f>SUM(L745:O745)</f>
        <v>0</v>
      </c>
    </row>
    <row r="746" spans="1:16" ht="15" hidden="1" customHeight="1">
      <c r="A746" s="19" t="s">
        <v>58</v>
      </c>
      <c r="B746" s="21" t="s">
        <v>9</v>
      </c>
      <c r="C746" s="11" t="s">
        <v>28</v>
      </c>
      <c r="D746" s="11" t="s">
        <v>29</v>
      </c>
      <c r="E746" s="14">
        <v>2023</v>
      </c>
      <c r="F746" s="11" t="s">
        <v>33</v>
      </c>
      <c r="G746" s="27">
        <v>62</v>
      </c>
      <c r="H746" s="27">
        <v>44</v>
      </c>
      <c r="I746" s="27">
        <v>79</v>
      </c>
      <c r="J746" s="27">
        <v>174</v>
      </c>
      <c r="K746" s="27">
        <v>359</v>
      </c>
      <c r="L746" s="27">
        <v>0</v>
      </c>
      <c r="M746" s="27">
        <v>0</v>
      </c>
      <c r="N746" s="27">
        <v>1</v>
      </c>
      <c r="O746" s="27">
        <v>0</v>
      </c>
      <c r="P746" s="27">
        <f>SUM(L746:O746)</f>
        <v>1</v>
      </c>
    </row>
    <row r="747" spans="1:16" ht="15" hidden="1" customHeight="1">
      <c r="A747" s="17" t="s">
        <v>58</v>
      </c>
      <c r="B747" s="20" t="s">
        <v>9</v>
      </c>
      <c r="C747" s="17" t="s">
        <v>64</v>
      </c>
      <c r="D747" s="13" t="s">
        <v>32</v>
      </c>
      <c r="E747" s="13">
        <v>2023</v>
      </c>
      <c r="F747" s="13" t="s">
        <v>34</v>
      </c>
      <c r="G747" s="26">
        <v>807</v>
      </c>
      <c r="H747" s="26">
        <v>669</v>
      </c>
      <c r="I747" s="26">
        <v>881</v>
      </c>
      <c r="J747" s="26">
        <v>3757</v>
      </c>
      <c r="K747" s="26">
        <v>6114</v>
      </c>
      <c r="L747" s="26">
        <f>SUM(L748:L758)</f>
        <v>29</v>
      </c>
      <c r="M747" s="26">
        <f>SUM(M748:M758)</f>
        <v>62</v>
      </c>
      <c r="N747" s="26">
        <f>SUM(N748:N758)</f>
        <v>34</v>
      </c>
      <c r="O747" s="26">
        <f>SUM(O748:O758)</f>
        <v>280</v>
      </c>
      <c r="P747" s="26">
        <f>SUM(P748:P758)</f>
        <v>405</v>
      </c>
    </row>
    <row r="748" spans="1:16" ht="15" hidden="1" customHeight="1">
      <c r="A748" s="19" t="s">
        <v>58</v>
      </c>
      <c r="B748" s="21" t="s">
        <v>9</v>
      </c>
      <c r="C748" s="11" t="s">
        <v>8</v>
      </c>
      <c r="D748" s="11" t="s">
        <v>9</v>
      </c>
      <c r="E748" s="14">
        <v>2023</v>
      </c>
      <c r="F748" s="11" t="s">
        <v>34</v>
      </c>
      <c r="G748" s="27">
        <v>496</v>
      </c>
      <c r="H748" s="27">
        <v>411</v>
      </c>
      <c r="I748" s="27">
        <v>638</v>
      </c>
      <c r="J748" s="27">
        <v>2541</v>
      </c>
      <c r="K748" s="27">
        <v>4086</v>
      </c>
      <c r="L748" s="27">
        <v>14</v>
      </c>
      <c r="M748" s="27">
        <v>32</v>
      </c>
      <c r="N748" s="27">
        <v>23</v>
      </c>
      <c r="O748" s="27">
        <v>174</v>
      </c>
      <c r="P748" s="27">
        <f>SUM(L748:O748)</f>
        <v>243</v>
      </c>
    </row>
    <row r="749" spans="1:16" ht="15" hidden="1" customHeight="1">
      <c r="A749" s="19" t="s">
        <v>58</v>
      </c>
      <c r="B749" s="21" t="s">
        <v>9</v>
      </c>
      <c r="C749" s="11" t="s">
        <v>10</v>
      </c>
      <c r="D749" s="11" t="s">
        <v>11</v>
      </c>
      <c r="E749" s="14">
        <v>2023</v>
      </c>
      <c r="F749" s="11" t="s">
        <v>34</v>
      </c>
      <c r="G749" s="27">
        <v>7</v>
      </c>
      <c r="H749" s="27">
        <v>13</v>
      </c>
      <c r="I749" s="27">
        <v>2</v>
      </c>
      <c r="J749" s="27">
        <v>113</v>
      </c>
      <c r="K749" s="27">
        <v>135</v>
      </c>
      <c r="L749" s="27">
        <v>2</v>
      </c>
      <c r="M749" s="27">
        <v>1</v>
      </c>
      <c r="N749" s="27">
        <v>0</v>
      </c>
      <c r="O749" s="27">
        <v>8</v>
      </c>
      <c r="P749" s="27">
        <f>SUM(L749:O749)</f>
        <v>11</v>
      </c>
    </row>
    <row r="750" spans="1:16" ht="15" hidden="1" customHeight="1">
      <c r="A750" s="19" t="s">
        <v>58</v>
      </c>
      <c r="B750" s="21" t="s">
        <v>9</v>
      </c>
      <c r="C750" s="11" t="s">
        <v>12</v>
      </c>
      <c r="D750" s="11" t="s">
        <v>13</v>
      </c>
      <c r="E750" s="14">
        <v>2023</v>
      </c>
      <c r="F750" s="11" t="s">
        <v>34</v>
      </c>
      <c r="G750" s="27">
        <v>47</v>
      </c>
      <c r="H750" s="27">
        <v>57</v>
      </c>
      <c r="I750" s="27">
        <v>37</v>
      </c>
      <c r="J750" s="27">
        <v>285</v>
      </c>
      <c r="K750" s="27">
        <v>426</v>
      </c>
      <c r="L750" s="27">
        <v>0</v>
      </c>
      <c r="M750" s="27">
        <v>3</v>
      </c>
      <c r="N750" s="27">
        <v>2</v>
      </c>
      <c r="O750" s="27">
        <v>33</v>
      </c>
      <c r="P750" s="27">
        <f t="shared" ref="P750:P755" si="71">SUM(L750:O750)</f>
        <v>38</v>
      </c>
    </row>
    <row r="751" spans="1:16" ht="15" hidden="1" customHeight="1">
      <c r="A751" s="19" t="s">
        <v>58</v>
      </c>
      <c r="B751" s="21" t="s">
        <v>9</v>
      </c>
      <c r="C751" s="11" t="s">
        <v>14</v>
      </c>
      <c r="D751" s="11" t="s">
        <v>15</v>
      </c>
      <c r="E751" s="14">
        <v>2023</v>
      </c>
      <c r="F751" s="11" t="s">
        <v>34</v>
      </c>
      <c r="G751" s="27">
        <v>14</v>
      </c>
      <c r="H751" s="27">
        <v>12</v>
      </c>
      <c r="I751" s="27">
        <v>5</v>
      </c>
      <c r="J751" s="27">
        <v>49</v>
      </c>
      <c r="K751" s="27">
        <v>80</v>
      </c>
      <c r="L751" s="27">
        <v>0</v>
      </c>
      <c r="M751" s="27">
        <v>4</v>
      </c>
      <c r="N751" s="27">
        <v>0</v>
      </c>
      <c r="O751" s="27">
        <v>1</v>
      </c>
      <c r="P751" s="27">
        <f t="shared" si="71"/>
        <v>5</v>
      </c>
    </row>
    <row r="752" spans="1:16" ht="15" hidden="1" customHeight="1">
      <c r="A752" s="19" t="s">
        <v>58</v>
      </c>
      <c r="B752" s="21" t="s">
        <v>9</v>
      </c>
      <c r="C752" s="11" t="s">
        <v>16</v>
      </c>
      <c r="D752" s="11" t="s">
        <v>17</v>
      </c>
      <c r="E752" s="14">
        <v>2023</v>
      </c>
      <c r="F752" s="11" t="s">
        <v>34</v>
      </c>
      <c r="G752" s="27">
        <v>65</v>
      </c>
      <c r="H752" s="27">
        <v>72</v>
      </c>
      <c r="I752" s="27">
        <v>60</v>
      </c>
      <c r="J752" s="27">
        <v>248</v>
      </c>
      <c r="K752" s="27">
        <v>445</v>
      </c>
      <c r="L752" s="27">
        <v>5</v>
      </c>
      <c r="M752" s="27">
        <v>10</v>
      </c>
      <c r="N752" s="27">
        <v>1</v>
      </c>
      <c r="O752" s="27">
        <v>12</v>
      </c>
      <c r="P752" s="27">
        <f t="shared" si="71"/>
        <v>28</v>
      </c>
    </row>
    <row r="753" spans="1:16" ht="15" hidden="1" customHeight="1">
      <c r="A753" s="19" t="s">
        <v>58</v>
      </c>
      <c r="B753" s="21" t="s">
        <v>9</v>
      </c>
      <c r="C753" s="11" t="s">
        <v>18</v>
      </c>
      <c r="D753" s="11" t="s">
        <v>19</v>
      </c>
      <c r="E753" s="14">
        <v>2023</v>
      </c>
      <c r="F753" s="11" t="s">
        <v>34</v>
      </c>
      <c r="G753" s="27">
        <v>27</v>
      </c>
      <c r="H753" s="27">
        <v>25</v>
      </c>
      <c r="I753" s="27">
        <v>23</v>
      </c>
      <c r="J753" s="27">
        <v>111</v>
      </c>
      <c r="K753" s="27">
        <v>186</v>
      </c>
      <c r="L753" s="27">
        <v>2</v>
      </c>
      <c r="M753" s="27">
        <v>3</v>
      </c>
      <c r="N753" s="27">
        <v>1</v>
      </c>
      <c r="O753" s="27">
        <v>10</v>
      </c>
      <c r="P753" s="27">
        <f t="shared" si="71"/>
        <v>16</v>
      </c>
    </row>
    <row r="754" spans="1:16" ht="15" hidden="1" customHeight="1">
      <c r="A754" s="19" t="s">
        <v>58</v>
      </c>
      <c r="B754" s="21" t="s">
        <v>9</v>
      </c>
      <c r="C754" s="11" t="s">
        <v>20</v>
      </c>
      <c r="D754" s="11" t="s">
        <v>21</v>
      </c>
      <c r="E754" s="14">
        <v>2023</v>
      </c>
      <c r="F754" s="11" t="s">
        <v>34</v>
      </c>
      <c r="G754" s="27">
        <v>52</v>
      </c>
      <c r="H754" s="27">
        <v>23</v>
      </c>
      <c r="I754" s="27">
        <v>20</v>
      </c>
      <c r="J754" s="27">
        <v>127</v>
      </c>
      <c r="K754" s="27">
        <v>222</v>
      </c>
      <c r="L754" s="27">
        <v>0</v>
      </c>
      <c r="M754" s="27">
        <v>4</v>
      </c>
      <c r="N754" s="27">
        <v>3</v>
      </c>
      <c r="O754" s="27">
        <v>10</v>
      </c>
      <c r="P754" s="27">
        <f t="shared" si="71"/>
        <v>17</v>
      </c>
    </row>
    <row r="755" spans="1:16" ht="15" hidden="1" customHeight="1">
      <c r="A755" s="19" t="s">
        <v>58</v>
      </c>
      <c r="B755" s="21" t="s">
        <v>9</v>
      </c>
      <c r="C755" s="11" t="s">
        <v>22</v>
      </c>
      <c r="D755" s="11" t="s">
        <v>23</v>
      </c>
      <c r="E755" s="14">
        <v>2023</v>
      </c>
      <c r="F755" s="11" t="s">
        <v>34</v>
      </c>
      <c r="G755" s="27">
        <v>13</v>
      </c>
      <c r="H755" s="27">
        <v>6</v>
      </c>
      <c r="I755" s="27">
        <v>4</v>
      </c>
      <c r="J755" s="27">
        <v>35</v>
      </c>
      <c r="K755" s="27">
        <v>58</v>
      </c>
      <c r="L755" s="27">
        <v>5</v>
      </c>
      <c r="M755" s="27">
        <v>0</v>
      </c>
      <c r="N755" s="27">
        <v>0</v>
      </c>
      <c r="O755" s="27">
        <v>10</v>
      </c>
      <c r="P755" s="27">
        <f t="shared" si="71"/>
        <v>15</v>
      </c>
    </row>
    <row r="756" spans="1:16" ht="15" hidden="1" customHeight="1">
      <c r="A756" s="19" t="s">
        <v>58</v>
      </c>
      <c r="B756" s="21" t="s">
        <v>9</v>
      </c>
      <c r="C756" s="11" t="s">
        <v>24</v>
      </c>
      <c r="D756" s="11" t="s">
        <v>25</v>
      </c>
      <c r="E756" s="14">
        <v>2023</v>
      </c>
      <c r="F756" s="11" t="s">
        <v>34</v>
      </c>
      <c r="G756" s="27">
        <v>17</v>
      </c>
      <c r="H756" s="27">
        <v>5</v>
      </c>
      <c r="I756" s="27">
        <v>5</v>
      </c>
      <c r="J756" s="27">
        <v>43</v>
      </c>
      <c r="K756" s="27">
        <v>70</v>
      </c>
      <c r="L756" s="27">
        <v>0</v>
      </c>
      <c r="M756" s="27">
        <v>0</v>
      </c>
      <c r="N756" s="27">
        <v>0</v>
      </c>
      <c r="O756" s="27">
        <v>5</v>
      </c>
      <c r="P756" s="27">
        <f>SUM(L756:O756)</f>
        <v>5</v>
      </c>
    </row>
    <row r="757" spans="1:16" ht="15" hidden="1" customHeight="1">
      <c r="A757" s="19" t="s">
        <v>58</v>
      </c>
      <c r="B757" s="21" t="s">
        <v>9</v>
      </c>
      <c r="C757" s="11" t="s">
        <v>26</v>
      </c>
      <c r="D757" s="11" t="s">
        <v>27</v>
      </c>
      <c r="E757" s="14">
        <v>2023</v>
      </c>
      <c r="F757" s="11" t="s">
        <v>34</v>
      </c>
      <c r="G757" s="27">
        <v>2</v>
      </c>
      <c r="H757" s="27">
        <v>1</v>
      </c>
      <c r="I757" s="27">
        <v>2</v>
      </c>
      <c r="J757" s="27">
        <v>16</v>
      </c>
      <c r="K757" s="27">
        <v>21</v>
      </c>
      <c r="L757" s="27">
        <v>0</v>
      </c>
      <c r="M757" s="27">
        <v>0</v>
      </c>
      <c r="N757" s="27">
        <v>0</v>
      </c>
      <c r="O757" s="27">
        <v>1</v>
      </c>
      <c r="P757" s="27">
        <f>SUM(L757:O757)</f>
        <v>1</v>
      </c>
    </row>
    <row r="758" spans="1:16" ht="15" hidden="1" customHeight="1">
      <c r="A758" s="19" t="s">
        <v>58</v>
      </c>
      <c r="B758" s="21" t="s">
        <v>9</v>
      </c>
      <c r="C758" s="11" t="s">
        <v>28</v>
      </c>
      <c r="D758" s="11" t="s">
        <v>29</v>
      </c>
      <c r="E758" s="14">
        <v>2023</v>
      </c>
      <c r="F758" s="11" t="s">
        <v>34</v>
      </c>
      <c r="G758" s="27">
        <v>67</v>
      </c>
      <c r="H758" s="27">
        <v>44</v>
      </c>
      <c r="I758" s="27">
        <v>85</v>
      </c>
      <c r="J758" s="27">
        <v>189</v>
      </c>
      <c r="K758" s="27">
        <v>385</v>
      </c>
      <c r="L758" s="27">
        <v>1</v>
      </c>
      <c r="M758" s="27">
        <v>5</v>
      </c>
      <c r="N758" s="27">
        <v>4</v>
      </c>
      <c r="O758" s="27">
        <v>16</v>
      </c>
      <c r="P758" s="27">
        <f>SUM(L758:O758)</f>
        <v>26</v>
      </c>
    </row>
    <row r="759" spans="1:16" ht="15" hidden="1" customHeight="1">
      <c r="A759" s="17" t="s">
        <v>58</v>
      </c>
      <c r="B759" s="20" t="s">
        <v>9</v>
      </c>
      <c r="C759" s="17" t="s">
        <v>64</v>
      </c>
      <c r="D759" s="13" t="s">
        <v>32</v>
      </c>
      <c r="E759" s="13">
        <v>2023</v>
      </c>
      <c r="F759" s="13" t="s">
        <v>35</v>
      </c>
      <c r="G759" s="26">
        <v>809</v>
      </c>
      <c r="H759" s="26">
        <v>708</v>
      </c>
      <c r="I759" s="26">
        <v>911</v>
      </c>
      <c r="J759" s="26">
        <v>3787</v>
      </c>
      <c r="K759" s="26">
        <v>6215</v>
      </c>
      <c r="L759" s="26">
        <f>SUM(L760:L770)</f>
        <v>47</v>
      </c>
      <c r="M759" s="26">
        <f>SUM(M760:M770)</f>
        <v>167</v>
      </c>
      <c r="N759" s="26">
        <f>SUM(N760:N770)</f>
        <v>66</v>
      </c>
      <c r="O759" s="26">
        <f>SUM(O760:O770)</f>
        <v>558</v>
      </c>
      <c r="P759" s="26">
        <f>SUM(P760:P770)</f>
        <v>838</v>
      </c>
    </row>
    <row r="760" spans="1:16" ht="15" hidden="1" customHeight="1">
      <c r="A760" s="19" t="s">
        <v>58</v>
      </c>
      <c r="B760" s="21" t="s">
        <v>9</v>
      </c>
      <c r="C760" s="11" t="s">
        <v>8</v>
      </c>
      <c r="D760" s="11" t="s">
        <v>9</v>
      </c>
      <c r="E760" s="14">
        <v>2023</v>
      </c>
      <c r="F760" s="11" t="s">
        <v>35</v>
      </c>
      <c r="G760" s="27">
        <v>487</v>
      </c>
      <c r="H760" s="27">
        <v>454</v>
      </c>
      <c r="I760" s="27">
        <v>667</v>
      </c>
      <c r="J760" s="27">
        <v>2562</v>
      </c>
      <c r="K760" s="27">
        <v>4170</v>
      </c>
      <c r="L760" s="27">
        <v>24</v>
      </c>
      <c r="M760" s="27">
        <v>110</v>
      </c>
      <c r="N760" s="27">
        <v>47</v>
      </c>
      <c r="O760" s="27">
        <v>381</v>
      </c>
      <c r="P760" s="27">
        <f>SUM(L760:O760)</f>
        <v>562</v>
      </c>
    </row>
    <row r="761" spans="1:16" ht="15" hidden="1" customHeight="1">
      <c r="A761" s="19" t="s">
        <v>58</v>
      </c>
      <c r="B761" s="21" t="s">
        <v>9</v>
      </c>
      <c r="C761" s="11" t="s">
        <v>10</v>
      </c>
      <c r="D761" s="11" t="s">
        <v>11</v>
      </c>
      <c r="E761" s="14">
        <v>2023</v>
      </c>
      <c r="F761" s="11" t="s">
        <v>35</v>
      </c>
      <c r="G761" s="27">
        <v>8</v>
      </c>
      <c r="H761" s="27">
        <v>10</v>
      </c>
      <c r="I761" s="27">
        <v>2</v>
      </c>
      <c r="J761" s="27">
        <v>111</v>
      </c>
      <c r="K761" s="27">
        <v>131</v>
      </c>
      <c r="L761" s="27">
        <v>2</v>
      </c>
      <c r="M761" s="27">
        <v>4</v>
      </c>
      <c r="N761" s="27">
        <v>0</v>
      </c>
      <c r="O761" s="27">
        <v>16</v>
      </c>
      <c r="P761" s="27">
        <f>SUM(L761:O761)</f>
        <v>22</v>
      </c>
    </row>
    <row r="762" spans="1:16" ht="15" hidden="1" customHeight="1">
      <c r="A762" s="19" t="s">
        <v>58</v>
      </c>
      <c r="B762" s="21" t="s">
        <v>9</v>
      </c>
      <c r="C762" s="11" t="s">
        <v>12</v>
      </c>
      <c r="D762" s="11" t="s">
        <v>13</v>
      </c>
      <c r="E762" s="14">
        <v>2023</v>
      </c>
      <c r="F762" s="11" t="s">
        <v>35</v>
      </c>
      <c r="G762" s="27">
        <v>53</v>
      </c>
      <c r="H762" s="27">
        <v>57</v>
      </c>
      <c r="I762" s="27">
        <v>35</v>
      </c>
      <c r="J762" s="27">
        <v>296</v>
      </c>
      <c r="K762" s="27">
        <v>441</v>
      </c>
      <c r="L762" s="27">
        <v>2</v>
      </c>
      <c r="M762" s="27">
        <v>11</v>
      </c>
      <c r="N762" s="27">
        <v>5</v>
      </c>
      <c r="O762" s="27">
        <v>45</v>
      </c>
      <c r="P762" s="27">
        <f t="shared" ref="P762:P767" si="72">SUM(L762:O762)</f>
        <v>63</v>
      </c>
    </row>
    <row r="763" spans="1:16" ht="15" hidden="1" customHeight="1">
      <c r="A763" s="19" t="s">
        <v>58</v>
      </c>
      <c r="B763" s="21" t="s">
        <v>9</v>
      </c>
      <c r="C763" s="11" t="s">
        <v>14</v>
      </c>
      <c r="D763" s="11" t="s">
        <v>15</v>
      </c>
      <c r="E763" s="14">
        <v>2023</v>
      </c>
      <c r="F763" s="11" t="s">
        <v>35</v>
      </c>
      <c r="G763" s="27">
        <v>15</v>
      </c>
      <c r="H763" s="27">
        <v>9</v>
      </c>
      <c r="I763" s="27">
        <v>5</v>
      </c>
      <c r="J763" s="27">
        <v>51</v>
      </c>
      <c r="K763" s="27">
        <v>80</v>
      </c>
      <c r="L763" s="27">
        <v>0</v>
      </c>
      <c r="M763" s="27">
        <v>7</v>
      </c>
      <c r="N763" s="27">
        <v>0</v>
      </c>
      <c r="O763" s="27">
        <v>2</v>
      </c>
      <c r="P763" s="27">
        <f t="shared" si="72"/>
        <v>9</v>
      </c>
    </row>
    <row r="764" spans="1:16" ht="15" hidden="1" customHeight="1">
      <c r="A764" s="19" t="s">
        <v>58</v>
      </c>
      <c r="B764" s="21" t="s">
        <v>9</v>
      </c>
      <c r="C764" s="11" t="s">
        <v>16</v>
      </c>
      <c r="D764" s="11" t="s">
        <v>17</v>
      </c>
      <c r="E764" s="14">
        <v>2023</v>
      </c>
      <c r="F764" s="11" t="s">
        <v>35</v>
      </c>
      <c r="G764" s="27">
        <v>74</v>
      </c>
      <c r="H764" s="27">
        <v>70</v>
      </c>
      <c r="I764" s="27">
        <v>63</v>
      </c>
      <c r="J764" s="27">
        <v>245</v>
      </c>
      <c r="K764" s="27">
        <v>452</v>
      </c>
      <c r="L764" s="27">
        <v>7</v>
      </c>
      <c r="M764" s="27">
        <v>15</v>
      </c>
      <c r="N764" s="27">
        <v>3</v>
      </c>
      <c r="O764" s="27">
        <v>22</v>
      </c>
      <c r="P764" s="27">
        <f t="shared" si="72"/>
        <v>47</v>
      </c>
    </row>
    <row r="765" spans="1:16" ht="15" hidden="1" customHeight="1">
      <c r="A765" s="19" t="s">
        <v>58</v>
      </c>
      <c r="B765" s="21" t="s">
        <v>9</v>
      </c>
      <c r="C765" s="11" t="s">
        <v>18</v>
      </c>
      <c r="D765" s="11" t="s">
        <v>19</v>
      </c>
      <c r="E765" s="14">
        <v>2023</v>
      </c>
      <c r="F765" s="11" t="s">
        <v>35</v>
      </c>
      <c r="G765" s="27">
        <v>25</v>
      </c>
      <c r="H765" s="27">
        <v>25</v>
      </c>
      <c r="I765" s="27">
        <v>25</v>
      </c>
      <c r="J765" s="27">
        <v>106</v>
      </c>
      <c r="K765" s="27">
        <v>181</v>
      </c>
      <c r="L765" s="27">
        <v>2</v>
      </c>
      <c r="M765" s="27">
        <v>4</v>
      </c>
      <c r="N765" s="27">
        <v>2</v>
      </c>
      <c r="O765" s="27">
        <v>19</v>
      </c>
      <c r="P765" s="27">
        <f t="shared" si="72"/>
        <v>27</v>
      </c>
    </row>
    <row r="766" spans="1:16" ht="15" hidden="1" customHeight="1">
      <c r="A766" s="19" t="s">
        <v>58</v>
      </c>
      <c r="B766" s="21" t="s">
        <v>9</v>
      </c>
      <c r="C766" s="11" t="s">
        <v>20</v>
      </c>
      <c r="D766" s="11" t="s">
        <v>21</v>
      </c>
      <c r="E766" s="14">
        <v>2023</v>
      </c>
      <c r="F766" s="11" t="s">
        <v>35</v>
      </c>
      <c r="G766" s="27">
        <v>51</v>
      </c>
      <c r="H766" s="27">
        <v>23</v>
      </c>
      <c r="I766" s="27">
        <v>20</v>
      </c>
      <c r="J766" s="27">
        <v>120</v>
      </c>
      <c r="K766" s="27">
        <v>214</v>
      </c>
      <c r="L766" s="27">
        <v>1</v>
      </c>
      <c r="M766" s="27">
        <v>5</v>
      </c>
      <c r="N766" s="27">
        <v>3</v>
      </c>
      <c r="O766" s="27">
        <v>21</v>
      </c>
      <c r="P766" s="27">
        <f t="shared" si="72"/>
        <v>30</v>
      </c>
    </row>
    <row r="767" spans="1:16" ht="15" hidden="1" customHeight="1">
      <c r="A767" s="19" t="s">
        <v>58</v>
      </c>
      <c r="B767" s="21" t="s">
        <v>9</v>
      </c>
      <c r="C767" s="11" t="s">
        <v>22</v>
      </c>
      <c r="D767" s="11" t="s">
        <v>23</v>
      </c>
      <c r="E767" s="14">
        <v>2023</v>
      </c>
      <c r="F767" s="11" t="s">
        <v>35</v>
      </c>
      <c r="G767" s="27">
        <v>12</v>
      </c>
      <c r="H767" s="27">
        <v>6</v>
      </c>
      <c r="I767" s="27">
        <v>4</v>
      </c>
      <c r="J767" s="27">
        <v>50</v>
      </c>
      <c r="K767" s="27">
        <v>72</v>
      </c>
      <c r="L767" s="27">
        <v>5</v>
      </c>
      <c r="M767" s="27">
        <v>2</v>
      </c>
      <c r="N767" s="27">
        <v>0</v>
      </c>
      <c r="O767" s="27">
        <v>12</v>
      </c>
      <c r="P767" s="27">
        <f t="shared" si="72"/>
        <v>19</v>
      </c>
    </row>
    <row r="768" spans="1:16" ht="15" hidden="1" customHeight="1">
      <c r="A768" s="19" t="s">
        <v>58</v>
      </c>
      <c r="B768" s="21" t="s">
        <v>9</v>
      </c>
      <c r="C768" s="11" t="s">
        <v>24</v>
      </c>
      <c r="D768" s="11" t="s">
        <v>25</v>
      </c>
      <c r="E768" s="14">
        <v>2023</v>
      </c>
      <c r="F768" s="11" t="s">
        <v>35</v>
      </c>
      <c r="G768" s="27">
        <v>17</v>
      </c>
      <c r="H768" s="27">
        <v>6</v>
      </c>
      <c r="I768" s="27">
        <v>5</v>
      </c>
      <c r="J768" s="27">
        <v>39</v>
      </c>
      <c r="K768" s="27">
        <v>67</v>
      </c>
      <c r="L768" s="27">
        <v>0</v>
      </c>
      <c r="M768" s="27">
        <v>1</v>
      </c>
      <c r="N768" s="27">
        <v>0</v>
      </c>
      <c r="O768" s="27">
        <v>11</v>
      </c>
      <c r="P768" s="27">
        <f>SUM(L768:O768)</f>
        <v>12</v>
      </c>
    </row>
    <row r="769" spans="1:16" ht="15" hidden="1" customHeight="1">
      <c r="A769" s="19" t="s">
        <v>58</v>
      </c>
      <c r="B769" s="21" t="s">
        <v>9</v>
      </c>
      <c r="C769" s="11" t="s">
        <v>26</v>
      </c>
      <c r="D769" s="11" t="s">
        <v>27</v>
      </c>
      <c r="E769" s="14">
        <v>2023</v>
      </c>
      <c r="F769" s="11" t="s">
        <v>35</v>
      </c>
      <c r="G769" s="27">
        <v>2</v>
      </c>
      <c r="H769" s="27">
        <v>1</v>
      </c>
      <c r="I769" s="27">
        <v>2</v>
      </c>
      <c r="J769" s="27">
        <v>14</v>
      </c>
      <c r="K769" s="27">
        <v>19</v>
      </c>
      <c r="L769" s="27">
        <v>0</v>
      </c>
      <c r="M769" s="27">
        <v>0</v>
      </c>
      <c r="N769" s="27">
        <v>0</v>
      </c>
      <c r="O769" s="27">
        <v>2</v>
      </c>
      <c r="P769" s="27">
        <f>SUM(L769:O769)</f>
        <v>2</v>
      </c>
    </row>
    <row r="770" spans="1:16" ht="15" hidden="1" customHeight="1">
      <c r="A770" s="19" t="s">
        <v>58</v>
      </c>
      <c r="B770" s="21" t="s">
        <v>9</v>
      </c>
      <c r="C770" s="11" t="s">
        <v>28</v>
      </c>
      <c r="D770" s="11" t="s">
        <v>29</v>
      </c>
      <c r="E770" s="14">
        <v>2023</v>
      </c>
      <c r="F770" s="11" t="s">
        <v>35</v>
      </c>
      <c r="G770" s="27">
        <v>65</v>
      </c>
      <c r="H770" s="27">
        <v>47</v>
      </c>
      <c r="I770" s="27">
        <v>83</v>
      </c>
      <c r="J770" s="27">
        <v>193</v>
      </c>
      <c r="K770" s="27">
        <v>388</v>
      </c>
      <c r="L770" s="27">
        <v>4</v>
      </c>
      <c r="M770" s="27">
        <v>8</v>
      </c>
      <c r="N770" s="27">
        <v>6</v>
      </c>
      <c r="O770" s="27">
        <v>27</v>
      </c>
      <c r="P770" s="27">
        <f>SUM(L770:O770)</f>
        <v>45</v>
      </c>
    </row>
    <row r="771" spans="1:16" ht="15" hidden="1" customHeight="1">
      <c r="A771" s="17" t="s">
        <v>58</v>
      </c>
      <c r="B771" s="20" t="s">
        <v>9</v>
      </c>
      <c r="C771" s="17" t="s">
        <v>64</v>
      </c>
      <c r="D771" s="13" t="s">
        <v>32</v>
      </c>
      <c r="E771" s="13">
        <v>2023</v>
      </c>
      <c r="F771" s="13" t="s">
        <v>36</v>
      </c>
      <c r="G771" s="26">
        <v>838</v>
      </c>
      <c r="H771" s="26">
        <v>697</v>
      </c>
      <c r="I771" s="26">
        <v>938</v>
      </c>
      <c r="J771" s="26">
        <v>3932</v>
      </c>
      <c r="K771" s="26">
        <v>6405</v>
      </c>
      <c r="L771" s="26">
        <f>SUM(L772:L782)</f>
        <v>66</v>
      </c>
      <c r="M771" s="26">
        <f>SUM(M772:M782)</f>
        <v>273</v>
      </c>
      <c r="N771" s="26">
        <f>SUM(N772:N782)</f>
        <v>95</v>
      </c>
      <c r="O771" s="26">
        <f>SUM(O772:O782)</f>
        <v>881</v>
      </c>
      <c r="P771" s="26">
        <f>SUM(P772:P782)</f>
        <v>1315</v>
      </c>
    </row>
    <row r="772" spans="1:16" ht="15" hidden="1" customHeight="1">
      <c r="A772" s="19" t="s">
        <v>58</v>
      </c>
      <c r="B772" s="21" t="s">
        <v>9</v>
      </c>
      <c r="C772" s="11" t="s">
        <v>8</v>
      </c>
      <c r="D772" s="11" t="s">
        <v>9</v>
      </c>
      <c r="E772" s="14">
        <v>2023</v>
      </c>
      <c r="F772" s="11" t="s">
        <v>36</v>
      </c>
      <c r="G772" s="27">
        <v>511</v>
      </c>
      <c r="H772" s="27">
        <v>444</v>
      </c>
      <c r="I772" s="27">
        <v>688</v>
      </c>
      <c r="J772" s="27">
        <v>2682</v>
      </c>
      <c r="K772" s="27">
        <v>4325</v>
      </c>
      <c r="L772" s="27">
        <v>33</v>
      </c>
      <c r="M772" s="27">
        <v>186</v>
      </c>
      <c r="N772" s="27">
        <v>71</v>
      </c>
      <c r="O772" s="27">
        <v>615</v>
      </c>
      <c r="P772" s="27">
        <f>SUM(L772:O772)</f>
        <v>905</v>
      </c>
    </row>
    <row r="773" spans="1:16" ht="15" hidden="1" customHeight="1">
      <c r="A773" s="19" t="s">
        <v>58</v>
      </c>
      <c r="B773" s="21" t="s">
        <v>9</v>
      </c>
      <c r="C773" s="11" t="s">
        <v>10</v>
      </c>
      <c r="D773" s="11" t="s">
        <v>11</v>
      </c>
      <c r="E773" s="14">
        <v>2023</v>
      </c>
      <c r="F773" s="11" t="s">
        <v>36</v>
      </c>
      <c r="G773" s="27">
        <v>8</v>
      </c>
      <c r="H773" s="27">
        <v>9</v>
      </c>
      <c r="I773" s="27">
        <v>2</v>
      </c>
      <c r="J773" s="27">
        <v>117</v>
      </c>
      <c r="K773" s="27">
        <v>136</v>
      </c>
      <c r="L773" s="27">
        <v>2</v>
      </c>
      <c r="M773" s="27">
        <v>5</v>
      </c>
      <c r="N773" s="27">
        <v>0</v>
      </c>
      <c r="O773" s="27">
        <v>21</v>
      </c>
      <c r="P773" s="27">
        <f>SUM(L773:O773)</f>
        <v>28</v>
      </c>
    </row>
    <row r="774" spans="1:16" ht="15" hidden="1" customHeight="1">
      <c r="A774" s="19" t="s">
        <v>58</v>
      </c>
      <c r="B774" s="21" t="s">
        <v>9</v>
      </c>
      <c r="C774" s="11" t="s">
        <v>12</v>
      </c>
      <c r="D774" s="11" t="s">
        <v>13</v>
      </c>
      <c r="E774" s="14">
        <v>2023</v>
      </c>
      <c r="F774" s="11" t="s">
        <v>36</v>
      </c>
      <c r="G774" s="27">
        <v>51</v>
      </c>
      <c r="H774" s="27">
        <v>55</v>
      </c>
      <c r="I774" s="27">
        <v>37</v>
      </c>
      <c r="J774" s="27">
        <v>303</v>
      </c>
      <c r="K774" s="27">
        <v>446</v>
      </c>
      <c r="L774" s="27">
        <v>5</v>
      </c>
      <c r="M774" s="27">
        <v>18</v>
      </c>
      <c r="N774" s="27">
        <v>5</v>
      </c>
      <c r="O774" s="27">
        <v>56</v>
      </c>
      <c r="P774" s="27">
        <f t="shared" ref="P774:P779" si="73">SUM(L774:O774)</f>
        <v>84</v>
      </c>
    </row>
    <row r="775" spans="1:16" ht="15" hidden="1" customHeight="1">
      <c r="A775" s="19" t="s">
        <v>58</v>
      </c>
      <c r="B775" s="21" t="s">
        <v>9</v>
      </c>
      <c r="C775" s="11" t="s">
        <v>14</v>
      </c>
      <c r="D775" s="11" t="s">
        <v>15</v>
      </c>
      <c r="E775" s="14">
        <v>2023</v>
      </c>
      <c r="F775" s="11" t="s">
        <v>36</v>
      </c>
      <c r="G775" s="27">
        <v>15</v>
      </c>
      <c r="H775" s="27">
        <v>7</v>
      </c>
      <c r="I775" s="27">
        <v>5</v>
      </c>
      <c r="J775" s="27">
        <v>52</v>
      </c>
      <c r="K775" s="27">
        <v>79</v>
      </c>
      <c r="L775" s="27">
        <v>0</v>
      </c>
      <c r="M775" s="27">
        <v>9</v>
      </c>
      <c r="N775" s="27">
        <v>0</v>
      </c>
      <c r="O775" s="27">
        <v>4</v>
      </c>
      <c r="P775" s="27">
        <f t="shared" si="73"/>
        <v>13</v>
      </c>
    </row>
    <row r="776" spans="1:16" ht="15" hidden="1" customHeight="1">
      <c r="A776" s="19" t="s">
        <v>58</v>
      </c>
      <c r="B776" s="21" t="s">
        <v>9</v>
      </c>
      <c r="C776" s="11" t="s">
        <v>16</v>
      </c>
      <c r="D776" s="11" t="s">
        <v>17</v>
      </c>
      <c r="E776" s="14">
        <v>2023</v>
      </c>
      <c r="F776" s="11" t="s">
        <v>36</v>
      </c>
      <c r="G776" s="27">
        <v>70</v>
      </c>
      <c r="H776" s="27">
        <v>71</v>
      </c>
      <c r="I776" s="27">
        <v>68</v>
      </c>
      <c r="J776" s="27">
        <v>257</v>
      </c>
      <c r="K776" s="27">
        <v>466</v>
      </c>
      <c r="L776" s="27">
        <v>9</v>
      </c>
      <c r="M776" s="27">
        <v>21</v>
      </c>
      <c r="N776" s="27">
        <v>4</v>
      </c>
      <c r="O776" s="27">
        <v>39</v>
      </c>
      <c r="P776" s="27">
        <f t="shared" si="73"/>
        <v>73</v>
      </c>
    </row>
    <row r="777" spans="1:16" ht="15" hidden="1" customHeight="1">
      <c r="A777" s="19" t="s">
        <v>58</v>
      </c>
      <c r="B777" s="21" t="s">
        <v>9</v>
      </c>
      <c r="C777" s="11" t="s">
        <v>18</v>
      </c>
      <c r="D777" s="11" t="s">
        <v>19</v>
      </c>
      <c r="E777" s="14">
        <v>2023</v>
      </c>
      <c r="F777" s="11" t="s">
        <v>36</v>
      </c>
      <c r="G777" s="27">
        <v>24</v>
      </c>
      <c r="H777" s="27">
        <v>23</v>
      </c>
      <c r="I777" s="27">
        <v>25</v>
      </c>
      <c r="J777" s="27">
        <v>107</v>
      </c>
      <c r="K777" s="27">
        <v>179</v>
      </c>
      <c r="L777" s="27">
        <v>2</v>
      </c>
      <c r="M777" s="27">
        <v>9</v>
      </c>
      <c r="N777" s="27">
        <v>2</v>
      </c>
      <c r="O777" s="27">
        <v>27</v>
      </c>
      <c r="P777" s="27">
        <f t="shared" si="73"/>
        <v>40</v>
      </c>
    </row>
    <row r="778" spans="1:16" ht="15" hidden="1" customHeight="1">
      <c r="A778" s="19" t="s">
        <v>58</v>
      </c>
      <c r="B778" s="21" t="s">
        <v>9</v>
      </c>
      <c r="C778" s="11" t="s">
        <v>20</v>
      </c>
      <c r="D778" s="11" t="s">
        <v>21</v>
      </c>
      <c r="E778" s="14">
        <v>2023</v>
      </c>
      <c r="F778" s="11" t="s">
        <v>36</v>
      </c>
      <c r="G778" s="27">
        <v>55</v>
      </c>
      <c r="H778" s="27">
        <v>29</v>
      </c>
      <c r="I778" s="27">
        <v>18</v>
      </c>
      <c r="J778" s="27">
        <v>131</v>
      </c>
      <c r="K778" s="27">
        <v>233</v>
      </c>
      <c r="L778" s="27">
        <v>4</v>
      </c>
      <c r="M778" s="27">
        <v>5</v>
      </c>
      <c r="N778" s="27">
        <v>4</v>
      </c>
      <c r="O778" s="27">
        <v>33</v>
      </c>
      <c r="P778" s="27">
        <f t="shared" si="73"/>
        <v>46</v>
      </c>
    </row>
    <row r="779" spans="1:16" ht="15" hidden="1" customHeight="1">
      <c r="A779" s="19" t="s">
        <v>58</v>
      </c>
      <c r="B779" s="21" t="s">
        <v>9</v>
      </c>
      <c r="C779" s="11" t="s">
        <v>22</v>
      </c>
      <c r="D779" s="11" t="s">
        <v>23</v>
      </c>
      <c r="E779" s="14">
        <v>2023</v>
      </c>
      <c r="F779" s="11" t="s">
        <v>36</v>
      </c>
      <c r="G779" s="27">
        <v>16</v>
      </c>
      <c r="H779" s="27">
        <v>9</v>
      </c>
      <c r="I779" s="27">
        <v>4</v>
      </c>
      <c r="J779" s="27">
        <v>42</v>
      </c>
      <c r="K779" s="27">
        <v>71</v>
      </c>
      <c r="L779" s="27">
        <v>5</v>
      </c>
      <c r="M779" s="27">
        <v>3</v>
      </c>
      <c r="N779" s="27">
        <v>0</v>
      </c>
      <c r="O779" s="27">
        <v>27</v>
      </c>
      <c r="P779" s="27">
        <f t="shared" si="73"/>
        <v>35</v>
      </c>
    </row>
    <row r="780" spans="1:16" ht="15" hidden="1" customHeight="1">
      <c r="A780" s="19" t="s">
        <v>58</v>
      </c>
      <c r="B780" s="21" t="s">
        <v>9</v>
      </c>
      <c r="C780" s="11" t="s">
        <v>24</v>
      </c>
      <c r="D780" s="11" t="s">
        <v>25</v>
      </c>
      <c r="E780" s="14">
        <v>2023</v>
      </c>
      <c r="F780" s="11" t="s">
        <v>36</v>
      </c>
      <c r="G780" s="27">
        <v>18</v>
      </c>
      <c r="H780" s="27">
        <v>5</v>
      </c>
      <c r="I780" s="27">
        <v>6</v>
      </c>
      <c r="J780" s="27">
        <v>39</v>
      </c>
      <c r="K780" s="27">
        <v>68</v>
      </c>
      <c r="L780" s="27">
        <v>0</v>
      </c>
      <c r="M780" s="27">
        <v>3</v>
      </c>
      <c r="N780" s="27">
        <v>0</v>
      </c>
      <c r="O780" s="27">
        <v>17</v>
      </c>
      <c r="P780" s="27">
        <f>SUM(L780:O780)</f>
        <v>20</v>
      </c>
    </row>
    <row r="781" spans="1:16" ht="15" hidden="1" customHeight="1">
      <c r="A781" s="19" t="s">
        <v>58</v>
      </c>
      <c r="B781" s="21" t="s">
        <v>9</v>
      </c>
      <c r="C781" s="11" t="s">
        <v>26</v>
      </c>
      <c r="D781" s="11" t="s">
        <v>27</v>
      </c>
      <c r="E781" s="14">
        <v>2023</v>
      </c>
      <c r="F781" s="11" t="s">
        <v>36</v>
      </c>
      <c r="G781" s="27">
        <v>2</v>
      </c>
      <c r="H781" s="27">
        <v>2</v>
      </c>
      <c r="I781" s="27">
        <v>2</v>
      </c>
      <c r="J781" s="27">
        <v>14</v>
      </c>
      <c r="K781" s="27">
        <v>20</v>
      </c>
      <c r="L781" s="27">
        <v>0</v>
      </c>
      <c r="M781" s="27">
        <v>0</v>
      </c>
      <c r="N781" s="27">
        <v>0</v>
      </c>
      <c r="O781" s="27">
        <v>3</v>
      </c>
      <c r="P781" s="27">
        <f>SUM(L781:O781)</f>
        <v>3</v>
      </c>
    </row>
    <row r="782" spans="1:16" ht="15" hidden="1" customHeight="1">
      <c r="A782" s="19" t="s">
        <v>58</v>
      </c>
      <c r="B782" s="21" t="s">
        <v>9</v>
      </c>
      <c r="C782" s="11" t="s">
        <v>28</v>
      </c>
      <c r="D782" s="11" t="s">
        <v>29</v>
      </c>
      <c r="E782" s="14">
        <v>2023</v>
      </c>
      <c r="F782" s="11" t="s">
        <v>36</v>
      </c>
      <c r="G782" s="27">
        <v>68</v>
      </c>
      <c r="H782" s="27">
        <v>43</v>
      </c>
      <c r="I782" s="27">
        <v>83</v>
      </c>
      <c r="J782" s="27">
        <v>188</v>
      </c>
      <c r="K782" s="27">
        <v>382</v>
      </c>
      <c r="L782" s="27">
        <v>6</v>
      </c>
      <c r="M782" s="27">
        <v>14</v>
      </c>
      <c r="N782" s="27">
        <v>9</v>
      </c>
      <c r="O782" s="27">
        <v>39</v>
      </c>
      <c r="P782" s="27">
        <f>SUM(L782:O782)</f>
        <v>68</v>
      </c>
    </row>
    <row r="783" spans="1:16" ht="15" hidden="1" customHeight="1">
      <c r="A783" s="17" t="s">
        <v>58</v>
      </c>
      <c r="B783" s="20" t="s">
        <v>9</v>
      </c>
      <c r="C783" s="17" t="s">
        <v>64</v>
      </c>
      <c r="D783" s="13" t="s">
        <v>32</v>
      </c>
      <c r="E783" s="13">
        <v>2023</v>
      </c>
      <c r="F783" s="13" t="s">
        <v>37</v>
      </c>
      <c r="G783" s="26">
        <v>867</v>
      </c>
      <c r="H783" s="26">
        <v>694</v>
      </c>
      <c r="I783" s="26">
        <v>974</v>
      </c>
      <c r="J783" s="26">
        <v>4000</v>
      </c>
      <c r="K783" s="26">
        <v>6535</v>
      </c>
      <c r="L783" s="26">
        <f>SUM(L784:L794)</f>
        <v>98</v>
      </c>
      <c r="M783" s="26">
        <f>SUM(M784:M794)</f>
        <v>433</v>
      </c>
      <c r="N783" s="26">
        <f>SUM(N784:N794)</f>
        <v>129</v>
      </c>
      <c r="O783" s="26">
        <f>SUM(O784:O794)</f>
        <v>1426</v>
      </c>
      <c r="P783" s="26">
        <f>SUM(P784:P794)</f>
        <v>2086</v>
      </c>
    </row>
    <row r="784" spans="1:16" ht="15" hidden="1" customHeight="1">
      <c r="A784" s="19" t="s">
        <v>58</v>
      </c>
      <c r="B784" s="21" t="s">
        <v>9</v>
      </c>
      <c r="C784" s="11" t="s">
        <v>8</v>
      </c>
      <c r="D784" s="11" t="s">
        <v>9</v>
      </c>
      <c r="E784" s="14">
        <v>2023</v>
      </c>
      <c r="F784" s="11" t="s">
        <v>37</v>
      </c>
      <c r="G784" s="27">
        <v>525</v>
      </c>
      <c r="H784" s="27">
        <v>435</v>
      </c>
      <c r="I784" s="27">
        <v>725</v>
      </c>
      <c r="J784" s="27">
        <v>2763</v>
      </c>
      <c r="K784" s="27">
        <v>4448</v>
      </c>
      <c r="L784" s="27">
        <v>47</v>
      </c>
      <c r="M784" s="27">
        <v>318</v>
      </c>
      <c r="N784" s="27">
        <v>92</v>
      </c>
      <c r="O784" s="27">
        <v>1042</v>
      </c>
      <c r="P784" s="27">
        <f>SUM(L784:O784)</f>
        <v>1499</v>
      </c>
    </row>
    <row r="785" spans="1:16" ht="15" hidden="1" customHeight="1">
      <c r="A785" s="19" t="s">
        <v>58</v>
      </c>
      <c r="B785" s="21" t="s">
        <v>9</v>
      </c>
      <c r="C785" s="11" t="s">
        <v>10</v>
      </c>
      <c r="D785" s="11" t="s">
        <v>11</v>
      </c>
      <c r="E785" s="14">
        <v>2023</v>
      </c>
      <c r="F785" s="11" t="s">
        <v>37</v>
      </c>
      <c r="G785" s="27">
        <v>12</v>
      </c>
      <c r="H785" s="27">
        <v>8</v>
      </c>
      <c r="I785" s="27">
        <v>2</v>
      </c>
      <c r="J785" s="27">
        <v>114</v>
      </c>
      <c r="K785" s="27">
        <v>136</v>
      </c>
      <c r="L785" s="27">
        <v>2</v>
      </c>
      <c r="M785" s="27">
        <v>6</v>
      </c>
      <c r="N785" s="27">
        <v>0</v>
      </c>
      <c r="O785" s="27">
        <v>31</v>
      </c>
      <c r="P785" s="27">
        <f>SUM(L785:O785)</f>
        <v>39</v>
      </c>
    </row>
    <row r="786" spans="1:16" ht="15" hidden="1" customHeight="1">
      <c r="A786" s="19" t="s">
        <v>58</v>
      </c>
      <c r="B786" s="21" t="s">
        <v>9</v>
      </c>
      <c r="C786" s="11" t="s">
        <v>12</v>
      </c>
      <c r="D786" s="11" t="s">
        <v>13</v>
      </c>
      <c r="E786" s="14">
        <v>2023</v>
      </c>
      <c r="F786" s="11" t="s">
        <v>37</v>
      </c>
      <c r="G786" s="27">
        <v>66</v>
      </c>
      <c r="H786" s="27">
        <v>58</v>
      </c>
      <c r="I786" s="27">
        <v>33</v>
      </c>
      <c r="J786" s="27">
        <v>317</v>
      </c>
      <c r="K786" s="27">
        <v>474</v>
      </c>
      <c r="L786" s="27">
        <v>11</v>
      </c>
      <c r="M786" s="27">
        <v>28</v>
      </c>
      <c r="N786" s="27">
        <v>8</v>
      </c>
      <c r="O786" s="27">
        <v>77</v>
      </c>
      <c r="P786" s="27">
        <f t="shared" ref="P786:P791" si="74">SUM(L786:O786)</f>
        <v>124</v>
      </c>
    </row>
    <row r="787" spans="1:16" ht="15" hidden="1" customHeight="1">
      <c r="A787" s="19" t="s">
        <v>58</v>
      </c>
      <c r="B787" s="21" t="s">
        <v>9</v>
      </c>
      <c r="C787" s="11" t="s">
        <v>14</v>
      </c>
      <c r="D787" s="11" t="s">
        <v>15</v>
      </c>
      <c r="E787" s="14">
        <v>2023</v>
      </c>
      <c r="F787" s="11" t="s">
        <v>37</v>
      </c>
      <c r="G787" s="27">
        <v>14</v>
      </c>
      <c r="H787" s="27">
        <v>9</v>
      </c>
      <c r="I787" s="27">
        <v>5</v>
      </c>
      <c r="J787" s="27">
        <v>53</v>
      </c>
      <c r="K787" s="27">
        <v>81</v>
      </c>
      <c r="L787" s="27">
        <v>1</v>
      </c>
      <c r="M787" s="27">
        <v>9</v>
      </c>
      <c r="N787" s="27">
        <v>0</v>
      </c>
      <c r="O787" s="27">
        <v>7</v>
      </c>
      <c r="P787" s="27">
        <f t="shared" si="74"/>
        <v>17</v>
      </c>
    </row>
    <row r="788" spans="1:16" ht="15" hidden="1" customHeight="1">
      <c r="A788" s="19" t="s">
        <v>58</v>
      </c>
      <c r="B788" s="21" t="s">
        <v>9</v>
      </c>
      <c r="C788" s="11" t="s">
        <v>16</v>
      </c>
      <c r="D788" s="11" t="s">
        <v>17</v>
      </c>
      <c r="E788" s="14">
        <v>2023</v>
      </c>
      <c r="F788" s="11" t="s">
        <v>37</v>
      </c>
      <c r="G788" s="27">
        <v>66</v>
      </c>
      <c r="H788" s="27">
        <v>70</v>
      </c>
      <c r="I788" s="27">
        <v>69</v>
      </c>
      <c r="J788" s="27">
        <v>255</v>
      </c>
      <c r="K788" s="27">
        <v>460</v>
      </c>
      <c r="L788" s="27">
        <v>15</v>
      </c>
      <c r="M788" s="27">
        <v>27</v>
      </c>
      <c r="N788" s="27">
        <v>5</v>
      </c>
      <c r="O788" s="27">
        <v>55</v>
      </c>
      <c r="P788" s="27">
        <f t="shared" si="74"/>
        <v>102</v>
      </c>
    </row>
    <row r="789" spans="1:16" ht="15" hidden="1" customHeight="1">
      <c r="A789" s="19" t="s">
        <v>58</v>
      </c>
      <c r="B789" s="21" t="s">
        <v>9</v>
      </c>
      <c r="C789" s="11" t="s">
        <v>18</v>
      </c>
      <c r="D789" s="11" t="s">
        <v>19</v>
      </c>
      <c r="E789" s="14">
        <v>2023</v>
      </c>
      <c r="F789" s="11" t="s">
        <v>37</v>
      </c>
      <c r="G789" s="27">
        <v>27</v>
      </c>
      <c r="H789" s="27">
        <v>24</v>
      </c>
      <c r="I789" s="27">
        <v>27</v>
      </c>
      <c r="J789" s="27">
        <v>113</v>
      </c>
      <c r="K789" s="27">
        <v>191</v>
      </c>
      <c r="L789" s="27">
        <v>2</v>
      </c>
      <c r="M789" s="27">
        <v>10</v>
      </c>
      <c r="N789" s="27">
        <v>3</v>
      </c>
      <c r="O789" s="27">
        <v>34</v>
      </c>
      <c r="P789" s="27">
        <f t="shared" si="74"/>
        <v>49</v>
      </c>
    </row>
    <row r="790" spans="1:16" ht="15" hidden="1" customHeight="1">
      <c r="A790" s="19" t="s">
        <v>58</v>
      </c>
      <c r="B790" s="21" t="s">
        <v>9</v>
      </c>
      <c r="C790" s="11" t="s">
        <v>20</v>
      </c>
      <c r="D790" s="11" t="s">
        <v>21</v>
      </c>
      <c r="E790" s="14">
        <v>2023</v>
      </c>
      <c r="F790" s="11" t="s">
        <v>37</v>
      </c>
      <c r="G790" s="27">
        <v>51</v>
      </c>
      <c r="H790" s="27">
        <v>34</v>
      </c>
      <c r="I790" s="27">
        <v>20</v>
      </c>
      <c r="J790" s="27">
        <v>120</v>
      </c>
      <c r="K790" s="27">
        <v>225</v>
      </c>
      <c r="L790" s="27">
        <v>7</v>
      </c>
      <c r="M790" s="27">
        <v>7</v>
      </c>
      <c r="N790" s="27">
        <v>4</v>
      </c>
      <c r="O790" s="27">
        <v>56</v>
      </c>
      <c r="P790" s="27">
        <f t="shared" si="74"/>
        <v>74</v>
      </c>
    </row>
    <row r="791" spans="1:16" ht="15" hidden="1" customHeight="1">
      <c r="A791" s="19" t="s">
        <v>58</v>
      </c>
      <c r="B791" s="21" t="s">
        <v>9</v>
      </c>
      <c r="C791" s="11" t="s">
        <v>22</v>
      </c>
      <c r="D791" s="11" t="s">
        <v>23</v>
      </c>
      <c r="E791" s="14">
        <v>2023</v>
      </c>
      <c r="F791" s="11" t="s">
        <v>37</v>
      </c>
      <c r="G791" s="27">
        <v>16</v>
      </c>
      <c r="H791" s="27">
        <v>6</v>
      </c>
      <c r="I791" s="27">
        <v>2</v>
      </c>
      <c r="J791" s="27">
        <v>36</v>
      </c>
      <c r="K791" s="27">
        <v>60</v>
      </c>
      <c r="L791" s="27">
        <v>6</v>
      </c>
      <c r="M791" s="27">
        <v>8</v>
      </c>
      <c r="N791" s="27">
        <v>2</v>
      </c>
      <c r="O791" s="27">
        <v>39</v>
      </c>
      <c r="P791" s="27">
        <f t="shared" si="74"/>
        <v>55</v>
      </c>
    </row>
    <row r="792" spans="1:16" ht="15" hidden="1" customHeight="1">
      <c r="A792" s="19" t="s">
        <v>58</v>
      </c>
      <c r="B792" s="21" t="s">
        <v>9</v>
      </c>
      <c r="C792" s="11" t="s">
        <v>24</v>
      </c>
      <c r="D792" s="11" t="s">
        <v>25</v>
      </c>
      <c r="E792" s="14">
        <v>2023</v>
      </c>
      <c r="F792" s="11" t="s">
        <v>37</v>
      </c>
      <c r="G792" s="27">
        <v>20</v>
      </c>
      <c r="H792" s="27">
        <v>5</v>
      </c>
      <c r="I792" s="27">
        <v>5</v>
      </c>
      <c r="J792" s="27">
        <v>36</v>
      </c>
      <c r="K792" s="27">
        <v>66</v>
      </c>
      <c r="L792" s="27">
        <v>0</v>
      </c>
      <c r="M792" s="27">
        <v>3</v>
      </c>
      <c r="N792" s="27">
        <v>0</v>
      </c>
      <c r="O792" s="27">
        <v>23</v>
      </c>
      <c r="P792" s="27">
        <f>SUM(L792:O792)</f>
        <v>26</v>
      </c>
    </row>
    <row r="793" spans="1:16" ht="15" hidden="1" customHeight="1">
      <c r="A793" s="19" t="s">
        <v>58</v>
      </c>
      <c r="B793" s="21" t="s">
        <v>9</v>
      </c>
      <c r="C793" s="11" t="s">
        <v>26</v>
      </c>
      <c r="D793" s="11" t="s">
        <v>27</v>
      </c>
      <c r="E793" s="14">
        <v>2023</v>
      </c>
      <c r="F793" s="11" t="s">
        <v>37</v>
      </c>
      <c r="G793" s="27">
        <v>2</v>
      </c>
      <c r="H793" s="27">
        <v>2</v>
      </c>
      <c r="I793" s="27">
        <v>2</v>
      </c>
      <c r="J793" s="27">
        <v>14</v>
      </c>
      <c r="K793" s="27">
        <v>20</v>
      </c>
      <c r="L793" s="27">
        <v>0</v>
      </c>
      <c r="M793" s="27">
        <v>0</v>
      </c>
      <c r="N793" s="27">
        <v>0</v>
      </c>
      <c r="O793" s="27">
        <v>6</v>
      </c>
      <c r="P793" s="27">
        <f>SUM(L793:O793)</f>
        <v>6</v>
      </c>
    </row>
    <row r="794" spans="1:16" ht="15" hidden="1" customHeight="1">
      <c r="A794" s="19" t="s">
        <v>58</v>
      </c>
      <c r="B794" s="21" t="s">
        <v>9</v>
      </c>
      <c r="C794" s="11" t="s">
        <v>28</v>
      </c>
      <c r="D794" s="11" t="s">
        <v>29</v>
      </c>
      <c r="E794" s="14">
        <v>2023</v>
      </c>
      <c r="F794" s="11" t="s">
        <v>37</v>
      </c>
      <c r="G794" s="27">
        <v>68</v>
      </c>
      <c r="H794" s="27">
        <v>43</v>
      </c>
      <c r="I794" s="27">
        <v>84</v>
      </c>
      <c r="J794" s="27">
        <v>179</v>
      </c>
      <c r="K794" s="27">
        <v>374</v>
      </c>
      <c r="L794" s="27">
        <v>7</v>
      </c>
      <c r="M794" s="27">
        <v>17</v>
      </c>
      <c r="N794" s="27">
        <v>15</v>
      </c>
      <c r="O794" s="27">
        <v>56</v>
      </c>
      <c r="P794" s="27">
        <f>SUM(L794:O794)</f>
        <v>95</v>
      </c>
    </row>
    <row r="795" spans="1:16" ht="15" hidden="1" customHeight="1">
      <c r="A795" s="17" t="s">
        <v>58</v>
      </c>
      <c r="B795" s="20" t="s">
        <v>9</v>
      </c>
      <c r="C795" s="17" t="s">
        <v>64</v>
      </c>
      <c r="D795" s="13" t="s">
        <v>32</v>
      </c>
      <c r="E795" s="13">
        <v>2023</v>
      </c>
      <c r="F795" s="13" t="s">
        <v>38</v>
      </c>
      <c r="G795" s="26">
        <v>847</v>
      </c>
      <c r="H795" s="26">
        <v>754</v>
      </c>
      <c r="I795" s="26">
        <v>934</v>
      </c>
      <c r="J795" s="26">
        <v>3888</v>
      </c>
      <c r="K795" s="26">
        <v>6423</v>
      </c>
      <c r="L795" s="26">
        <f>SUM(L796:L806)</f>
        <v>122</v>
      </c>
      <c r="M795" s="26">
        <f>SUM(M796:M806)</f>
        <v>573</v>
      </c>
      <c r="N795" s="26">
        <f>SUM(N796:N806)</f>
        <v>152</v>
      </c>
      <c r="O795" s="26">
        <f>SUM(O796:O806)</f>
        <v>1956</v>
      </c>
      <c r="P795" s="26">
        <f>SUM(P796:P806)</f>
        <v>2803</v>
      </c>
    </row>
    <row r="796" spans="1:16" ht="15" hidden="1" customHeight="1">
      <c r="A796" s="19" t="s">
        <v>58</v>
      </c>
      <c r="B796" s="21" t="s">
        <v>9</v>
      </c>
      <c r="C796" s="11" t="s">
        <v>8</v>
      </c>
      <c r="D796" s="11" t="s">
        <v>9</v>
      </c>
      <c r="E796" s="14">
        <v>2023</v>
      </c>
      <c r="F796" s="11" t="s">
        <v>38</v>
      </c>
      <c r="G796" s="27">
        <v>509</v>
      </c>
      <c r="H796" s="27">
        <v>502</v>
      </c>
      <c r="I796" s="27">
        <v>672</v>
      </c>
      <c r="J796" s="27">
        <v>2674</v>
      </c>
      <c r="K796" s="27">
        <v>4357</v>
      </c>
      <c r="L796" s="27">
        <v>61</v>
      </c>
      <c r="M796" s="27">
        <v>439</v>
      </c>
      <c r="N796" s="27">
        <v>110</v>
      </c>
      <c r="O796" s="27">
        <v>1480</v>
      </c>
      <c r="P796" s="27">
        <f>SUM(L796:O796)</f>
        <v>2090</v>
      </c>
    </row>
    <row r="797" spans="1:16" ht="15" hidden="1" customHeight="1">
      <c r="A797" s="19" t="s">
        <v>58</v>
      </c>
      <c r="B797" s="21" t="s">
        <v>9</v>
      </c>
      <c r="C797" s="11" t="s">
        <v>10</v>
      </c>
      <c r="D797" s="11" t="s">
        <v>11</v>
      </c>
      <c r="E797" s="14">
        <v>2023</v>
      </c>
      <c r="F797" s="11" t="s">
        <v>38</v>
      </c>
      <c r="G797" s="27">
        <v>12</v>
      </c>
      <c r="H797" s="27">
        <v>7</v>
      </c>
      <c r="I797" s="27">
        <v>2</v>
      </c>
      <c r="J797" s="27">
        <v>117</v>
      </c>
      <c r="K797" s="27">
        <v>138</v>
      </c>
      <c r="L797" s="27">
        <v>3</v>
      </c>
      <c r="M797" s="27">
        <v>8</v>
      </c>
      <c r="N797" s="27">
        <v>0</v>
      </c>
      <c r="O797" s="27">
        <v>38</v>
      </c>
      <c r="P797" s="27">
        <f>SUM(L797:O797)</f>
        <v>49</v>
      </c>
    </row>
    <row r="798" spans="1:16" ht="15" hidden="1" customHeight="1">
      <c r="A798" s="19" t="s">
        <v>58</v>
      </c>
      <c r="B798" s="21" t="s">
        <v>9</v>
      </c>
      <c r="C798" s="11" t="s">
        <v>12</v>
      </c>
      <c r="D798" s="11" t="s">
        <v>13</v>
      </c>
      <c r="E798" s="14">
        <v>2023</v>
      </c>
      <c r="F798" s="11" t="s">
        <v>38</v>
      </c>
      <c r="G798" s="27">
        <v>64</v>
      </c>
      <c r="H798" s="27">
        <v>58</v>
      </c>
      <c r="I798" s="27">
        <v>34</v>
      </c>
      <c r="J798" s="27">
        <v>299</v>
      </c>
      <c r="K798" s="27">
        <v>455</v>
      </c>
      <c r="L798" s="27">
        <v>13</v>
      </c>
      <c r="M798" s="27">
        <v>30</v>
      </c>
      <c r="N798" s="27">
        <v>8</v>
      </c>
      <c r="O798" s="27">
        <v>98</v>
      </c>
      <c r="P798" s="27">
        <f t="shared" ref="P798:P803" si="75">SUM(L798:O798)</f>
        <v>149</v>
      </c>
    </row>
    <row r="799" spans="1:16" ht="15" hidden="1" customHeight="1">
      <c r="A799" s="19" t="s">
        <v>58</v>
      </c>
      <c r="B799" s="21" t="s">
        <v>9</v>
      </c>
      <c r="C799" s="11" t="s">
        <v>14</v>
      </c>
      <c r="D799" s="11" t="s">
        <v>15</v>
      </c>
      <c r="E799" s="14">
        <v>2023</v>
      </c>
      <c r="F799" s="11" t="s">
        <v>38</v>
      </c>
      <c r="G799" s="27">
        <v>15</v>
      </c>
      <c r="H799" s="27">
        <v>5</v>
      </c>
      <c r="I799" s="27">
        <v>5</v>
      </c>
      <c r="J799" s="27">
        <v>47</v>
      </c>
      <c r="K799" s="27">
        <v>72</v>
      </c>
      <c r="L799" s="27">
        <v>1</v>
      </c>
      <c r="M799" s="27">
        <v>13</v>
      </c>
      <c r="N799" s="27">
        <v>0</v>
      </c>
      <c r="O799" s="27">
        <v>17</v>
      </c>
      <c r="P799" s="27">
        <f t="shared" si="75"/>
        <v>31</v>
      </c>
    </row>
    <row r="800" spans="1:16" ht="15" hidden="1" customHeight="1">
      <c r="A800" s="19" t="s">
        <v>58</v>
      </c>
      <c r="B800" s="21" t="s">
        <v>9</v>
      </c>
      <c r="C800" s="11" t="s">
        <v>16</v>
      </c>
      <c r="D800" s="11" t="s">
        <v>17</v>
      </c>
      <c r="E800" s="14">
        <v>2023</v>
      </c>
      <c r="F800" s="11" t="s">
        <v>38</v>
      </c>
      <c r="G800" s="27">
        <v>67</v>
      </c>
      <c r="H800" s="27">
        <v>67</v>
      </c>
      <c r="I800" s="27">
        <v>73</v>
      </c>
      <c r="J800" s="27">
        <v>257</v>
      </c>
      <c r="K800" s="27">
        <v>464</v>
      </c>
      <c r="L800" s="27">
        <v>15</v>
      </c>
      <c r="M800" s="27">
        <v>30</v>
      </c>
      <c r="N800" s="27">
        <v>6</v>
      </c>
      <c r="O800" s="27">
        <v>64</v>
      </c>
      <c r="P800" s="27">
        <f t="shared" si="75"/>
        <v>115</v>
      </c>
    </row>
    <row r="801" spans="1:16" ht="15" hidden="1" customHeight="1">
      <c r="A801" s="19" t="s">
        <v>58</v>
      </c>
      <c r="B801" s="21" t="s">
        <v>9</v>
      </c>
      <c r="C801" s="11" t="s">
        <v>18</v>
      </c>
      <c r="D801" s="11" t="s">
        <v>19</v>
      </c>
      <c r="E801" s="14">
        <v>2023</v>
      </c>
      <c r="F801" s="11" t="s">
        <v>38</v>
      </c>
      <c r="G801" s="27">
        <v>27</v>
      </c>
      <c r="H801" s="27">
        <v>24</v>
      </c>
      <c r="I801" s="27">
        <v>30</v>
      </c>
      <c r="J801" s="27">
        <v>109</v>
      </c>
      <c r="K801" s="27">
        <v>190</v>
      </c>
      <c r="L801" s="27">
        <v>2</v>
      </c>
      <c r="M801" s="27">
        <v>11</v>
      </c>
      <c r="N801" s="27">
        <v>3</v>
      </c>
      <c r="O801" s="27">
        <v>44</v>
      </c>
      <c r="P801" s="27">
        <f t="shared" si="75"/>
        <v>60</v>
      </c>
    </row>
    <row r="802" spans="1:16" ht="15" hidden="1" customHeight="1">
      <c r="A802" s="19" t="s">
        <v>58</v>
      </c>
      <c r="B802" s="21" t="s">
        <v>9</v>
      </c>
      <c r="C802" s="11" t="s">
        <v>20</v>
      </c>
      <c r="D802" s="11" t="s">
        <v>21</v>
      </c>
      <c r="E802" s="14">
        <v>2023</v>
      </c>
      <c r="F802" s="11" t="s">
        <v>38</v>
      </c>
      <c r="G802" s="27">
        <v>52</v>
      </c>
      <c r="H802" s="27">
        <v>33</v>
      </c>
      <c r="I802" s="27">
        <v>21</v>
      </c>
      <c r="J802" s="27">
        <v>118</v>
      </c>
      <c r="K802" s="27">
        <v>224</v>
      </c>
      <c r="L802" s="27">
        <v>7</v>
      </c>
      <c r="M802" s="27">
        <v>9</v>
      </c>
      <c r="N802" s="27">
        <v>5</v>
      </c>
      <c r="O802" s="27">
        <v>66</v>
      </c>
      <c r="P802" s="27">
        <f t="shared" si="75"/>
        <v>87</v>
      </c>
    </row>
    <row r="803" spans="1:16" ht="15" hidden="1" customHeight="1">
      <c r="A803" s="19" t="s">
        <v>58</v>
      </c>
      <c r="B803" s="21" t="s">
        <v>9</v>
      </c>
      <c r="C803" s="11" t="s">
        <v>22</v>
      </c>
      <c r="D803" s="11" t="s">
        <v>23</v>
      </c>
      <c r="E803" s="14">
        <v>2023</v>
      </c>
      <c r="F803" s="11" t="s">
        <v>38</v>
      </c>
      <c r="G803" s="27">
        <v>15</v>
      </c>
      <c r="H803" s="27">
        <v>6</v>
      </c>
      <c r="I803" s="27">
        <v>2</v>
      </c>
      <c r="J803" s="27">
        <v>45</v>
      </c>
      <c r="K803" s="27">
        <v>68</v>
      </c>
      <c r="L803" s="27">
        <v>9</v>
      </c>
      <c r="M803" s="27">
        <v>10</v>
      </c>
      <c r="N803" s="27">
        <v>2</v>
      </c>
      <c r="O803" s="27">
        <v>47</v>
      </c>
      <c r="P803" s="27">
        <f t="shared" si="75"/>
        <v>68</v>
      </c>
    </row>
    <row r="804" spans="1:16" ht="15" hidden="1" customHeight="1">
      <c r="A804" s="19" t="s">
        <v>58</v>
      </c>
      <c r="B804" s="21" t="s">
        <v>9</v>
      </c>
      <c r="C804" s="11" t="s">
        <v>24</v>
      </c>
      <c r="D804" s="11" t="s">
        <v>25</v>
      </c>
      <c r="E804" s="14">
        <v>2023</v>
      </c>
      <c r="F804" s="11" t="s">
        <v>38</v>
      </c>
      <c r="G804" s="27">
        <v>17</v>
      </c>
      <c r="H804" s="27">
        <v>5</v>
      </c>
      <c r="I804" s="27">
        <v>5</v>
      </c>
      <c r="J804" s="27">
        <v>34</v>
      </c>
      <c r="K804" s="27">
        <v>61</v>
      </c>
      <c r="L804" s="27">
        <v>2</v>
      </c>
      <c r="M804" s="27">
        <v>5</v>
      </c>
      <c r="N804" s="27">
        <v>0</v>
      </c>
      <c r="O804" s="27">
        <v>25</v>
      </c>
      <c r="P804" s="27">
        <f>SUM(L804:O804)</f>
        <v>32</v>
      </c>
    </row>
    <row r="805" spans="1:16" ht="15" hidden="1" customHeight="1">
      <c r="A805" s="19" t="s">
        <v>58</v>
      </c>
      <c r="B805" s="21" t="s">
        <v>9</v>
      </c>
      <c r="C805" s="11" t="s">
        <v>26</v>
      </c>
      <c r="D805" s="11" t="s">
        <v>27</v>
      </c>
      <c r="E805" s="14">
        <v>2023</v>
      </c>
      <c r="F805" s="11" t="s">
        <v>38</v>
      </c>
      <c r="G805" s="27">
        <v>2</v>
      </c>
      <c r="H805" s="27">
        <v>2</v>
      </c>
      <c r="I805" s="27">
        <v>3</v>
      </c>
      <c r="J805" s="27">
        <v>12</v>
      </c>
      <c r="K805" s="27">
        <v>19</v>
      </c>
      <c r="L805" s="27">
        <v>0</v>
      </c>
      <c r="M805" s="27">
        <v>0</v>
      </c>
      <c r="N805" s="27">
        <v>0</v>
      </c>
      <c r="O805" s="27">
        <v>8</v>
      </c>
      <c r="P805" s="27">
        <f>SUM(L805:O805)</f>
        <v>8</v>
      </c>
    </row>
    <row r="806" spans="1:16" ht="15" hidden="1" customHeight="1">
      <c r="A806" s="19" t="s">
        <v>58</v>
      </c>
      <c r="B806" s="21" t="s">
        <v>9</v>
      </c>
      <c r="C806" s="11" t="s">
        <v>28</v>
      </c>
      <c r="D806" s="11" t="s">
        <v>29</v>
      </c>
      <c r="E806" s="14">
        <v>2023</v>
      </c>
      <c r="F806" s="11" t="s">
        <v>38</v>
      </c>
      <c r="G806" s="27">
        <v>67</v>
      </c>
      <c r="H806" s="27">
        <v>45</v>
      </c>
      <c r="I806" s="27">
        <v>87</v>
      </c>
      <c r="J806" s="27">
        <v>176</v>
      </c>
      <c r="K806" s="27">
        <v>375</v>
      </c>
      <c r="L806" s="27">
        <v>9</v>
      </c>
      <c r="M806" s="27">
        <v>18</v>
      </c>
      <c r="N806" s="27">
        <v>18</v>
      </c>
      <c r="O806" s="27">
        <v>69</v>
      </c>
      <c r="P806" s="27">
        <f>SUM(L806:O806)</f>
        <v>114</v>
      </c>
    </row>
    <row r="807" spans="1:16" ht="15" hidden="1" customHeight="1">
      <c r="A807" s="17" t="s">
        <v>58</v>
      </c>
      <c r="B807" s="20" t="s">
        <v>9</v>
      </c>
      <c r="C807" s="17" t="s">
        <v>64</v>
      </c>
      <c r="D807" s="13" t="s">
        <v>32</v>
      </c>
      <c r="E807" s="13">
        <v>2023</v>
      </c>
      <c r="F807" s="13" t="s">
        <v>39</v>
      </c>
      <c r="G807" s="26">
        <v>844</v>
      </c>
      <c r="H807" s="26">
        <v>838</v>
      </c>
      <c r="I807" s="26">
        <v>909</v>
      </c>
      <c r="J807" s="26">
        <v>3839</v>
      </c>
      <c r="K807" s="26">
        <v>6430</v>
      </c>
      <c r="L807" s="26">
        <f>SUM(L808:L818)</f>
        <v>150</v>
      </c>
      <c r="M807" s="26">
        <f>SUM(M808:M818)</f>
        <v>701</v>
      </c>
      <c r="N807" s="26">
        <f>SUM(N808:N818)</f>
        <v>190</v>
      </c>
      <c r="O807" s="26">
        <f>SUM(O808:O818)</f>
        <v>2384</v>
      </c>
      <c r="P807" s="26">
        <f>SUM(P808:P818)</f>
        <v>3425</v>
      </c>
    </row>
    <row r="808" spans="1:16" ht="15" hidden="1" customHeight="1">
      <c r="A808" s="19" t="s">
        <v>58</v>
      </c>
      <c r="B808" s="21" t="s">
        <v>9</v>
      </c>
      <c r="C808" s="11" t="s">
        <v>8</v>
      </c>
      <c r="D808" s="11" t="s">
        <v>9</v>
      </c>
      <c r="E808" s="14">
        <v>2023</v>
      </c>
      <c r="F808" s="11" t="s">
        <v>39</v>
      </c>
      <c r="G808" s="27">
        <v>505</v>
      </c>
      <c r="H808" s="27">
        <v>618</v>
      </c>
      <c r="I808" s="27">
        <v>599</v>
      </c>
      <c r="J808" s="27">
        <v>2615</v>
      </c>
      <c r="K808" s="27">
        <v>4337</v>
      </c>
      <c r="L808" s="27">
        <v>74</v>
      </c>
      <c r="M808" s="27">
        <v>547</v>
      </c>
      <c r="N808" s="27">
        <v>137</v>
      </c>
      <c r="O808" s="27">
        <v>1820</v>
      </c>
      <c r="P808" s="27">
        <f>SUM(L808:O808)</f>
        <v>2578</v>
      </c>
    </row>
    <row r="809" spans="1:16" ht="15" hidden="1" customHeight="1">
      <c r="A809" s="19" t="s">
        <v>58</v>
      </c>
      <c r="B809" s="21" t="s">
        <v>9</v>
      </c>
      <c r="C809" s="11" t="s">
        <v>10</v>
      </c>
      <c r="D809" s="11" t="s">
        <v>11</v>
      </c>
      <c r="E809" s="14">
        <v>2023</v>
      </c>
      <c r="F809" s="11" t="s">
        <v>39</v>
      </c>
      <c r="G809" s="27">
        <v>15</v>
      </c>
      <c r="H809" s="27">
        <v>5</v>
      </c>
      <c r="I809" s="27">
        <v>6</v>
      </c>
      <c r="J809" s="27">
        <v>122</v>
      </c>
      <c r="K809" s="27">
        <v>148</v>
      </c>
      <c r="L809" s="27">
        <v>3</v>
      </c>
      <c r="M809" s="27">
        <v>9</v>
      </c>
      <c r="N809" s="27">
        <v>0</v>
      </c>
      <c r="O809" s="27">
        <v>50</v>
      </c>
      <c r="P809" s="27">
        <f>SUM(L809:O809)</f>
        <v>62</v>
      </c>
    </row>
    <row r="810" spans="1:16" ht="15" hidden="1" customHeight="1">
      <c r="A810" s="19" t="s">
        <v>58</v>
      </c>
      <c r="B810" s="21" t="s">
        <v>9</v>
      </c>
      <c r="C810" s="11" t="s">
        <v>12</v>
      </c>
      <c r="D810" s="11" t="s">
        <v>13</v>
      </c>
      <c r="E810" s="14">
        <v>2023</v>
      </c>
      <c r="F810" s="11" t="s">
        <v>39</v>
      </c>
      <c r="G810" s="27">
        <v>63</v>
      </c>
      <c r="H810" s="27">
        <v>54</v>
      </c>
      <c r="I810" s="27">
        <v>40</v>
      </c>
      <c r="J810" s="27">
        <v>297</v>
      </c>
      <c r="K810" s="27">
        <v>454</v>
      </c>
      <c r="L810" s="27">
        <v>15</v>
      </c>
      <c r="M810" s="27">
        <v>31</v>
      </c>
      <c r="N810" s="27">
        <v>10</v>
      </c>
      <c r="O810" s="27">
        <v>108</v>
      </c>
      <c r="P810" s="27">
        <f t="shared" ref="P810:P815" si="76">SUM(L810:O810)</f>
        <v>164</v>
      </c>
    </row>
    <row r="811" spans="1:16" ht="15" hidden="1" customHeight="1">
      <c r="A811" s="19" t="s">
        <v>58</v>
      </c>
      <c r="B811" s="21" t="s">
        <v>9</v>
      </c>
      <c r="C811" s="11" t="s">
        <v>14</v>
      </c>
      <c r="D811" s="11" t="s">
        <v>15</v>
      </c>
      <c r="E811" s="14">
        <v>2023</v>
      </c>
      <c r="F811" s="11" t="s">
        <v>39</v>
      </c>
      <c r="G811" s="27">
        <v>15</v>
      </c>
      <c r="H811" s="27">
        <v>5</v>
      </c>
      <c r="I811" s="27">
        <v>5</v>
      </c>
      <c r="J811" s="27">
        <v>40</v>
      </c>
      <c r="K811" s="27">
        <v>65</v>
      </c>
      <c r="L811" s="27">
        <v>1</v>
      </c>
      <c r="M811" s="27">
        <v>13</v>
      </c>
      <c r="N811" s="27">
        <v>0</v>
      </c>
      <c r="O811" s="27">
        <v>26</v>
      </c>
      <c r="P811" s="27">
        <f t="shared" si="76"/>
        <v>40</v>
      </c>
    </row>
    <row r="812" spans="1:16" ht="15" hidden="1" customHeight="1">
      <c r="A812" s="19" t="s">
        <v>58</v>
      </c>
      <c r="B812" s="21" t="s">
        <v>9</v>
      </c>
      <c r="C812" s="11" t="s">
        <v>16</v>
      </c>
      <c r="D812" s="11" t="s">
        <v>17</v>
      </c>
      <c r="E812" s="14">
        <v>2023</v>
      </c>
      <c r="F812" s="11" t="s">
        <v>39</v>
      </c>
      <c r="G812" s="27">
        <v>66</v>
      </c>
      <c r="H812" s="27">
        <v>64</v>
      </c>
      <c r="I812" s="27">
        <v>84</v>
      </c>
      <c r="J812" s="27">
        <v>253</v>
      </c>
      <c r="K812" s="27">
        <v>467</v>
      </c>
      <c r="L812" s="27">
        <v>19</v>
      </c>
      <c r="M812" s="27">
        <v>33</v>
      </c>
      <c r="N812" s="27">
        <v>7</v>
      </c>
      <c r="O812" s="27">
        <v>73</v>
      </c>
      <c r="P812" s="27">
        <f t="shared" si="76"/>
        <v>132</v>
      </c>
    </row>
    <row r="813" spans="1:16" ht="15" hidden="1" customHeight="1">
      <c r="A813" s="19" t="s">
        <v>58</v>
      </c>
      <c r="B813" s="21" t="s">
        <v>9</v>
      </c>
      <c r="C813" s="11" t="s">
        <v>18</v>
      </c>
      <c r="D813" s="11" t="s">
        <v>19</v>
      </c>
      <c r="E813" s="14">
        <v>2023</v>
      </c>
      <c r="F813" s="11" t="s">
        <v>39</v>
      </c>
      <c r="G813" s="27">
        <v>28</v>
      </c>
      <c r="H813" s="27">
        <v>22</v>
      </c>
      <c r="I813" s="27">
        <v>33</v>
      </c>
      <c r="J813" s="27">
        <v>108</v>
      </c>
      <c r="K813" s="27">
        <v>191</v>
      </c>
      <c r="L813" s="27">
        <v>2</v>
      </c>
      <c r="M813" s="27">
        <v>12</v>
      </c>
      <c r="N813" s="27">
        <v>3</v>
      </c>
      <c r="O813" s="27">
        <v>51</v>
      </c>
      <c r="P813" s="27">
        <f t="shared" si="76"/>
        <v>68</v>
      </c>
    </row>
    <row r="814" spans="1:16" ht="15" hidden="1" customHeight="1">
      <c r="A814" s="19" t="s">
        <v>58</v>
      </c>
      <c r="B814" s="21" t="s">
        <v>9</v>
      </c>
      <c r="C814" s="11" t="s">
        <v>20</v>
      </c>
      <c r="D814" s="11" t="s">
        <v>21</v>
      </c>
      <c r="E814" s="14">
        <v>2023</v>
      </c>
      <c r="F814" s="11" t="s">
        <v>39</v>
      </c>
      <c r="G814" s="27">
        <v>55</v>
      </c>
      <c r="H814" s="27">
        <v>24</v>
      </c>
      <c r="I814" s="27">
        <v>25</v>
      </c>
      <c r="J814" s="27">
        <v>132</v>
      </c>
      <c r="K814" s="27">
        <v>236</v>
      </c>
      <c r="L814" s="27">
        <v>8</v>
      </c>
      <c r="M814" s="27">
        <v>17</v>
      </c>
      <c r="N814" s="27">
        <v>7</v>
      </c>
      <c r="O814" s="27">
        <v>82</v>
      </c>
      <c r="P814" s="27">
        <f t="shared" si="76"/>
        <v>114</v>
      </c>
    </row>
    <row r="815" spans="1:16" ht="15" hidden="1" customHeight="1">
      <c r="A815" s="19" t="s">
        <v>58</v>
      </c>
      <c r="B815" s="21" t="s">
        <v>9</v>
      </c>
      <c r="C815" s="11" t="s">
        <v>22</v>
      </c>
      <c r="D815" s="11" t="s">
        <v>23</v>
      </c>
      <c r="E815" s="14">
        <v>2023</v>
      </c>
      <c r="F815" s="11" t="s">
        <v>39</v>
      </c>
      <c r="G815" s="27">
        <v>14</v>
      </c>
      <c r="H815" s="27">
        <v>2</v>
      </c>
      <c r="I815" s="27">
        <v>6</v>
      </c>
      <c r="J815" s="27">
        <v>50</v>
      </c>
      <c r="K815" s="27">
        <v>72</v>
      </c>
      <c r="L815" s="27">
        <v>11</v>
      </c>
      <c r="M815" s="27">
        <v>12</v>
      </c>
      <c r="N815" s="27">
        <v>4</v>
      </c>
      <c r="O815" s="27">
        <v>55</v>
      </c>
      <c r="P815" s="27">
        <f t="shared" si="76"/>
        <v>82</v>
      </c>
    </row>
    <row r="816" spans="1:16" ht="15" hidden="1" customHeight="1">
      <c r="A816" s="19" t="s">
        <v>58</v>
      </c>
      <c r="B816" s="21" t="s">
        <v>9</v>
      </c>
      <c r="C816" s="11" t="s">
        <v>24</v>
      </c>
      <c r="D816" s="11" t="s">
        <v>25</v>
      </c>
      <c r="E816" s="14">
        <v>2023</v>
      </c>
      <c r="F816" s="11" t="s">
        <v>39</v>
      </c>
      <c r="G816" s="27">
        <v>17</v>
      </c>
      <c r="H816" s="27">
        <v>4</v>
      </c>
      <c r="I816" s="27">
        <v>7</v>
      </c>
      <c r="J816" s="27">
        <v>34</v>
      </c>
      <c r="K816" s="27">
        <v>62</v>
      </c>
      <c r="L816" s="27">
        <v>2</v>
      </c>
      <c r="M816" s="27">
        <v>5</v>
      </c>
      <c r="N816" s="27">
        <v>0</v>
      </c>
      <c r="O816" s="27">
        <v>32</v>
      </c>
      <c r="P816" s="27">
        <f>SUM(L816:O816)</f>
        <v>39</v>
      </c>
    </row>
    <row r="817" spans="1:16" ht="15" hidden="1" customHeight="1">
      <c r="A817" s="19" t="s">
        <v>58</v>
      </c>
      <c r="B817" s="21" t="s">
        <v>9</v>
      </c>
      <c r="C817" s="11" t="s">
        <v>26</v>
      </c>
      <c r="D817" s="11" t="s">
        <v>27</v>
      </c>
      <c r="E817" s="14">
        <v>2023</v>
      </c>
      <c r="F817" s="11" t="s">
        <v>39</v>
      </c>
      <c r="G817" s="27">
        <v>3</v>
      </c>
      <c r="H817" s="27">
        <v>2</v>
      </c>
      <c r="I817" s="27">
        <v>4</v>
      </c>
      <c r="J817" s="27">
        <v>12</v>
      </c>
      <c r="K817" s="27">
        <v>21</v>
      </c>
      <c r="L817" s="27">
        <v>0</v>
      </c>
      <c r="M817" s="27">
        <v>0</v>
      </c>
      <c r="N817" s="27">
        <v>0</v>
      </c>
      <c r="O817" s="27">
        <v>9</v>
      </c>
      <c r="P817" s="27">
        <f>SUM(L817:O817)</f>
        <v>9</v>
      </c>
    </row>
    <row r="818" spans="1:16" ht="15" hidden="1" customHeight="1">
      <c r="A818" s="19" t="s">
        <v>58</v>
      </c>
      <c r="B818" s="21" t="s">
        <v>9</v>
      </c>
      <c r="C818" s="11" t="s">
        <v>28</v>
      </c>
      <c r="D818" s="11" t="s">
        <v>29</v>
      </c>
      <c r="E818" s="14">
        <v>2023</v>
      </c>
      <c r="F818" s="11" t="s">
        <v>39</v>
      </c>
      <c r="G818" s="27">
        <v>63</v>
      </c>
      <c r="H818" s="27">
        <v>38</v>
      </c>
      <c r="I818" s="27">
        <v>100</v>
      </c>
      <c r="J818" s="27">
        <v>176</v>
      </c>
      <c r="K818" s="27">
        <v>377</v>
      </c>
      <c r="L818" s="27">
        <v>15</v>
      </c>
      <c r="M818" s="27">
        <v>22</v>
      </c>
      <c r="N818" s="27">
        <v>22</v>
      </c>
      <c r="O818" s="27">
        <v>78</v>
      </c>
      <c r="P818" s="27">
        <f>SUM(L818:O818)</f>
        <v>137</v>
      </c>
    </row>
    <row r="819" spans="1:16" ht="15" hidden="1" customHeight="1">
      <c r="A819" s="17" t="s">
        <v>58</v>
      </c>
      <c r="B819" s="20" t="s">
        <v>9</v>
      </c>
      <c r="C819" s="17" t="s">
        <v>64</v>
      </c>
      <c r="D819" s="13" t="s">
        <v>32</v>
      </c>
      <c r="E819" s="13">
        <v>2023</v>
      </c>
      <c r="F819" s="13" t="s">
        <v>40</v>
      </c>
      <c r="G819" s="26">
        <v>792</v>
      </c>
      <c r="H819" s="26">
        <v>959</v>
      </c>
      <c r="I819" s="26">
        <v>858</v>
      </c>
      <c r="J819" s="26">
        <v>3870</v>
      </c>
      <c r="K819" s="26">
        <v>6479</v>
      </c>
      <c r="L819" s="26">
        <f>SUM(L820:L830)</f>
        <v>194</v>
      </c>
      <c r="M819" s="26">
        <f>SUM(M820:M830)</f>
        <v>933</v>
      </c>
      <c r="N819" s="26">
        <f>SUM(N820:N830)</f>
        <v>221</v>
      </c>
      <c r="O819" s="26">
        <f>SUM(O820:O830)</f>
        <v>2988</v>
      </c>
      <c r="P819" s="26">
        <f>SUM(P820:P830)</f>
        <v>4336</v>
      </c>
    </row>
    <row r="820" spans="1:16" ht="15" hidden="1" customHeight="1">
      <c r="A820" s="19" t="s">
        <v>58</v>
      </c>
      <c r="B820" s="21" t="s">
        <v>9</v>
      </c>
      <c r="C820" s="11" t="s">
        <v>8</v>
      </c>
      <c r="D820" s="11" t="s">
        <v>9</v>
      </c>
      <c r="E820" s="14">
        <v>2023</v>
      </c>
      <c r="F820" s="11" t="s">
        <v>40</v>
      </c>
      <c r="G820" s="27">
        <v>479</v>
      </c>
      <c r="H820" s="27">
        <v>758</v>
      </c>
      <c r="I820" s="27">
        <v>475</v>
      </c>
      <c r="J820" s="27">
        <v>2626</v>
      </c>
      <c r="K820" s="27">
        <v>4338</v>
      </c>
      <c r="L820" s="27">
        <v>87</v>
      </c>
      <c r="M820" s="27">
        <v>762</v>
      </c>
      <c r="N820" s="27">
        <v>153</v>
      </c>
      <c r="O820" s="27">
        <v>2344</v>
      </c>
      <c r="P820" s="27">
        <f>SUM(L820:O820)</f>
        <v>3346</v>
      </c>
    </row>
    <row r="821" spans="1:16" ht="15" hidden="1" customHeight="1">
      <c r="A821" s="19" t="s">
        <v>58</v>
      </c>
      <c r="B821" s="21" t="s">
        <v>9</v>
      </c>
      <c r="C821" s="11" t="s">
        <v>10</v>
      </c>
      <c r="D821" s="11" t="s">
        <v>11</v>
      </c>
      <c r="E821" s="14">
        <v>2023</v>
      </c>
      <c r="F821" s="11" t="s">
        <v>40</v>
      </c>
      <c r="G821" s="27">
        <v>15</v>
      </c>
      <c r="H821" s="27">
        <v>3</v>
      </c>
      <c r="I821" s="27">
        <v>7</v>
      </c>
      <c r="J821" s="27">
        <v>120</v>
      </c>
      <c r="K821" s="27">
        <v>145</v>
      </c>
      <c r="L821" s="27">
        <v>3</v>
      </c>
      <c r="M821" s="27">
        <v>11</v>
      </c>
      <c r="N821" s="27">
        <v>3</v>
      </c>
      <c r="O821" s="27">
        <v>68</v>
      </c>
      <c r="P821" s="27">
        <f>SUM(L821:O821)</f>
        <v>85</v>
      </c>
    </row>
    <row r="822" spans="1:16" ht="15" hidden="1" customHeight="1">
      <c r="A822" s="19" t="s">
        <v>58</v>
      </c>
      <c r="B822" s="21" t="s">
        <v>9</v>
      </c>
      <c r="C822" s="11" t="s">
        <v>12</v>
      </c>
      <c r="D822" s="11" t="s">
        <v>13</v>
      </c>
      <c r="E822" s="14">
        <v>2023</v>
      </c>
      <c r="F822" s="11" t="s">
        <v>40</v>
      </c>
      <c r="G822" s="27">
        <v>63</v>
      </c>
      <c r="H822" s="27">
        <v>52</v>
      </c>
      <c r="I822" s="27">
        <v>56</v>
      </c>
      <c r="J822" s="27">
        <v>309</v>
      </c>
      <c r="K822" s="27">
        <v>480</v>
      </c>
      <c r="L822" s="27">
        <v>22</v>
      </c>
      <c r="M822" s="27">
        <v>33</v>
      </c>
      <c r="N822" s="27">
        <v>11</v>
      </c>
      <c r="O822" s="27">
        <v>123</v>
      </c>
      <c r="P822" s="27">
        <f t="shared" ref="P822:P827" si="77">SUM(L822:O822)</f>
        <v>189</v>
      </c>
    </row>
    <row r="823" spans="1:16" ht="15" hidden="1" customHeight="1">
      <c r="A823" s="19" t="s">
        <v>58</v>
      </c>
      <c r="B823" s="21" t="s">
        <v>9</v>
      </c>
      <c r="C823" s="11" t="s">
        <v>14</v>
      </c>
      <c r="D823" s="11" t="s">
        <v>15</v>
      </c>
      <c r="E823" s="14">
        <v>2023</v>
      </c>
      <c r="F823" s="11" t="s">
        <v>40</v>
      </c>
      <c r="G823" s="27">
        <v>8</v>
      </c>
      <c r="H823" s="27">
        <v>4</v>
      </c>
      <c r="I823" s="27">
        <v>13</v>
      </c>
      <c r="J823" s="27">
        <v>38</v>
      </c>
      <c r="K823" s="27">
        <v>63</v>
      </c>
      <c r="L823" s="27">
        <v>7</v>
      </c>
      <c r="M823" s="27">
        <v>14</v>
      </c>
      <c r="N823" s="27">
        <v>0</v>
      </c>
      <c r="O823" s="27">
        <v>30</v>
      </c>
      <c r="P823" s="27">
        <f t="shared" si="77"/>
        <v>51</v>
      </c>
    </row>
    <row r="824" spans="1:16" ht="15" hidden="1" customHeight="1">
      <c r="A824" s="19" t="s">
        <v>58</v>
      </c>
      <c r="B824" s="21" t="s">
        <v>9</v>
      </c>
      <c r="C824" s="11" t="s">
        <v>16</v>
      </c>
      <c r="D824" s="11" t="s">
        <v>17</v>
      </c>
      <c r="E824" s="14">
        <v>2023</v>
      </c>
      <c r="F824" s="11" t="s">
        <v>40</v>
      </c>
      <c r="G824" s="27">
        <v>63</v>
      </c>
      <c r="H824" s="27">
        <v>57</v>
      </c>
      <c r="I824" s="27">
        <v>92</v>
      </c>
      <c r="J824" s="27">
        <v>257</v>
      </c>
      <c r="K824" s="27">
        <v>469</v>
      </c>
      <c r="L824" s="27">
        <v>23</v>
      </c>
      <c r="M824" s="27">
        <v>38</v>
      </c>
      <c r="N824" s="27">
        <v>11</v>
      </c>
      <c r="O824" s="27">
        <v>87</v>
      </c>
      <c r="P824" s="27">
        <f t="shared" si="77"/>
        <v>159</v>
      </c>
    </row>
    <row r="825" spans="1:16" ht="15" hidden="1" customHeight="1">
      <c r="A825" s="19" t="s">
        <v>58</v>
      </c>
      <c r="B825" s="21" t="s">
        <v>9</v>
      </c>
      <c r="C825" s="11" t="s">
        <v>18</v>
      </c>
      <c r="D825" s="11" t="s">
        <v>19</v>
      </c>
      <c r="E825" s="14">
        <v>2023</v>
      </c>
      <c r="F825" s="11" t="s">
        <v>40</v>
      </c>
      <c r="G825" s="27">
        <v>28</v>
      </c>
      <c r="H825" s="27">
        <v>20</v>
      </c>
      <c r="I825" s="27">
        <v>36</v>
      </c>
      <c r="J825" s="27">
        <v>111</v>
      </c>
      <c r="K825" s="27">
        <v>195</v>
      </c>
      <c r="L825" s="27">
        <v>2</v>
      </c>
      <c r="M825" s="27">
        <v>14</v>
      </c>
      <c r="N825" s="27">
        <v>4</v>
      </c>
      <c r="O825" s="27">
        <v>53</v>
      </c>
      <c r="P825" s="27">
        <f t="shared" si="77"/>
        <v>73</v>
      </c>
    </row>
    <row r="826" spans="1:16" ht="15" hidden="1" customHeight="1">
      <c r="A826" s="19" t="s">
        <v>58</v>
      </c>
      <c r="B826" s="21" t="s">
        <v>9</v>
      </c>
      <c r="C826" s="11" t="s">
        <v>20</v>
      </c>
      <c r="D826" s="11" t="s">
        <v>21</v>
      </c>
      <c r="E826" s="14">
        <v>2023</v>
      </c>
      <c r="F826" s="11" t="s">
        <v>40</v>
      </c>
      <c r="G826" s="27">
        <v>43</v>
      </c>
      <c r="H826" s="27">
        <v>23</v>
      </c>
      <c r="I826" s="27">
        <v>40</v>
      </c>
      <c r="J826" s="27">
        <v>133</v>
      </c>
      <c r="K826" s="27">
        <v>239</v>
      </c>
      <c r="L826" s="27">
        <v>18</v>
      </c>
      <c r="M826" s="27">
        <v>18</v>
      </c>
      <c r="N826" s="27">
        <v>8</v>
      </c>
      <c r="O826" s="27">
        <v>88</v>
      </c>
      <c r="P826" s="27">
        <f t="shared" si="77"/>
        <v>132</v>
      </c>
    </row>
    <row r="827" spans="1:16" ht="15" hidden="1" customHeight="1">
      <c r="A827" s="19" t="s">
        <v>58</v>
      </c>
      <c r="B827" s="21" t="s">
        <v>9</v>
      </c>
      <c r="C827" s="11" t="s">
        <v>22</v>
      </c>
      <c r="D827" s="11" t="s">
        <v>23</v>
      </c>
      <c r="E827" s="14">
        <v>2023</v>
      </c>
      <c r="F827" s="11" t="s">
        <v>40</v>
      </c>
      <c r="G827" s="27">
        <v>13</v>
      </c>
      <c r="H827" s="27">
        <v>2</v>
      </c>
      <c r="I827" s="27">
        <v>8</v>
      </c>
      <c r="J827" s="27">
        <v>42</v>
      </c>
      <c r="K827" s="27">
        <v>65</v>
      </c>
      <c r="L827" s="27">
        <v>12</v>
      </c>
      <c r="M827" s="27">
        <v>12</v>
      </c>
      <c r="N827" s="27">
        <v>4</v>
      </c>
      <c r="O827" s="27">
        <v>68</v>
      </c>
      <c r="P827" s="27">
        <f t="shared" si="77"/>
        <v>96</v>
      </c>
    </row>
    <row r="828" spans="1:16" ht="15" hidden="1" customHeight="1">
      <c r="A828" s="19" t="s">
        <v>58</v>
      </c>
      <c r="B828" s="21" t="s">
        <v>9</v>
      </c>
      <c r="C828" s="11" t="s">
        <v>24</v>
      </c>
      <c r="D828" s="11" t="s">
        <v>25</v>
      </c>
      <c r="E828" s="14">
        <v>2023</v>
      </c>
      <c r="F828" s="11" t="s">
        <v>40</v>
      </c>
      <c r="G828" s="27">
        <v>17</v>
      </c>
      <c r="H828" s="27">
        <v>3</v>
      </c>
      <c r="I828" s="27">
        <v>7</v>
      </c>
      <c r="J828" s="27">
        <v>33</v>
      </c>
      <c r="K828" s="27">
        <v>60</v>
      </c>
      <c r="L828" s="27">
        <v>4</v>
      </c>
      <c r="M828" s="27">
        <v>6</v>
      </c>
      <c r="N828" s="27">
        <v>0</v>
      </c>
      <c r="O828" s="27">
        <v>32</v>
      </c>
      <c r="P828" s="27">
        <f>SUM(L828:O828)</f>
        <v>42</v>
      </c>
    </row>
    <row r="829" spans="1:16" ht="15" hidden="1" customHeight="1">
      <c r="A829" s="19" t="s">
        <v>58</v>
      </c>
      <c r="B829" s="21" t="s">
        <v>9</v>
      </c>
      <c r="C829" s="11" t="s">
        <v>26</v>
      </c>
      <c r="D829" s="11" t="s">
        <v>27</v>
      </c>
      <c r="E829" s="14">
        <v>2023</v>
      </c>
      <c r="F829" s="11" t="s">
        <v>40</v>
      </c>
      <c r="G829" s="27">
        <v>2</v>
      </c>
      <c r="H829" s="27">
        <v>2</v>
      </c>
      <c r="I829" s="27">
        <v>4</v>
      </c>
      <c r="J829" s="27">
        <v>11</v>
      </c>
      <c r="K829" s="27">
        <v>19</v>
      </c>
      <c r="L829" s="27">
        <v>0</v>
      </c>
      <c r="M829" s="27">
        <v>0</v>
      </c>
      <c r="N829" s="27">
        <v>0</v>
      </c>
      <c r="O829" s="27">
        <v>9</v>
      </c>
      <c r="P829" s="27">
        <f>SUM(L829:O829)</f>
        <v>9</v>
      </c>
    </row>
    <row r="830" spans="1:16" ht="15" hidden="1" customHeight="1">
      <c r="A830" s="19" t="s">
        <v>58</v>
      </c>
      <c r="B830" s="21" t="s">
        <v>9</v>
      </c>
      <c r="C830" s="11" t="s">
        <v>28</v>
      </c>
      <c r="D830" s="11" t="s">
        <v>29</v>
      </c>
      <c r="E830" s="14">
        <v>2023</v>
      </c>
      <c r="F830" s="11" t="s">
        <v>40</v>
      </c>
      <c r="G830" s="27">
        <v>61</v>
      </c>
      <c r="H830" s="27">
        <v>35</v>
      </c>
      <c r="I830" s="27">
        <v>120</v>
      </c>
      <c r="J830" s="27">
        <v>190</v>
      </c>
      <c r="K830" s="27">
        <v>406</v>
      </c>
      <c r="L830" s="27">
        <v>16</v>
      </c>
      <c r="M830" s="27">
        <v>25</v>
      </c>
      <c r="N830" s="27">
        <v>27</v>
      </c>
      <c r="O830" s="27">
        <v>86</v>
      </c>
      <c r="P830" s="27">
        <f>SUM(L830:O830)</f>
        <v>154</v>
      </c>
    </row>
    <row r="831" spans="1:16" ht="15" hidden="1" customHeight="1">
      <c r="A831" s="17" t="s">
        <v>58</v>
      </c>
      <c r="B831" s="20" t="s">
        <v>9</v>
      </c>
      <c r="C831" s="17" t="s">
        <v>64</v>
      </c>
      <c r="D831" s="13" t="s">
        <v>32</v>
      </c>
      <c r="E831" s="13">
        <v>2023</v>
      </c>
      <c r="F831" s="13" t="s">
        <v>41</v>
      </c>
      <c r="G831" s="26">
        <v>742</v>
      </c>
      <c r="H831" s="26">
        <v>1076</v>
      </c>
      <c r="I831" s="26">
        <v>822</v>
      </c>
      <c r="J831" s="26">
        <v>3942</v>
      </c>
      <c r="K831" s="26">
        <v>6582</v>
      </c>
      <c r="L831" s="26">
        <f>SUM(L832:L842)</f>
        <v>238</v>
      </c>
      <c r="M831" s="26">
        <f>SUM(M832:M842)</f>
        <v>1091</v>
      </c>
      <c r="N831" s="26">
        <f>SUM(N832:N842)</f>
        <v>276</v>
      </c>
      <c r="O831" s="26">
        <f>SUM(O832:O842)</f>
        <v>3421</v>
      </c>
      <c r="P831" s="26">
        <f>SUM(P832:P842)</f>
        <v>5026</v>
      </c>
    </row>
    <row r="832" spans="1:16" ht="15" hidden="1" customHeight="1">
      <c r="A832" s="19" t="s">
        <v>58</v>
      </c>
      <c r="B832" s="21" t="s">
        <v>9</v>
      </c>
      <c r="C832" s="11" t="s">
        <v>8</v>
      </c>
      <c r="D832" s="11" t="s">
        <v>9</v>
      </c>
      <c r="E832" s="14">
        <v>2023</v>
      </c>
      <c r="F832" s="11" t="s">
        <v>41</v>
      </c>
      <c r="G832" s="27">
        <v>460</v>
      </c>
      <c r="H832" s="27">
        <v>888</v>
      </c>
      <c r="I832" s="27">
        <v>391</v>
      </c>
      <c r="J832" s="27">
        <v>2663</v>
      </c>
      <c r="K832" s="27">
        <v>4402</v>
      </c>
      <c r="L832" s="27">
        <v>95</v>
      </c>
      <c r="M832" s="27">
        <v>907</v>
      </c>
      <c r="N832" s="27">
        <v>192</v>
      </c>
      <c r="O832" s="27">
        <v>2700</v>
      </c>
      <c r="P832" s="27">
        <f>SUM(L832:O832)</f>
        <v>3894</v>
      </c>
    </row>
    <row r="833" spans="1:16" ht="15" hidden="1" customHeight="1">
      <c r="A833" s="19" t="s">
        <v>58</v>
      </c>
      <c r="B833" s="21" t="s">
        <v>9</v>
      </c>
      <c r="C833" s="11" t="s">
        <v>10</v>
      </c>
      <c r="D833" s="11" t="s">
        <v>11</v>
      </c>
      <c r="E833" s="14">
        <v>2023</v>
      </c>
      <c r="F833" s="11" t="s">
        <v>41</v>
      </c>
      <c r="G833" s="27">
        <v>10</v>
      </c>
      <c r="H833" s="27">
        <v>2</v>
      </c>
      <c r="I833" s="27">
        <v>10</v>
      </c>
      <c r="J833" s="27">
        <v>128</v>
      </c>
      <c r="K833" s="27">
        <v>150</v>
      </c>
      <c r="L833" s="27">
        <v>8</v>
      </c>
      <c r="M833" s="27">
        <v>12</v>
      </c>
      <c r="N833" s="27">
        <v>5</v>
      </c>
      <c r="O833" s="27">
        <v>79</v>
      </c>
      <c r="P833" s="27">
        <f>SUM(L833:O833)</f>
        <v>104</v>
      </c>
    </row>
    <row r="834" spans="1:16" ht="15" hidden="1" customHeight="1">
      <c r="A834" s="19" t="s">
        <v>58</v>
      </c>
      <c r="B834" s="21" t="s">
        <v>9</v>
      </c>
      <c r="C834" s="11" t="s">
        <v>12</v>
      </c>
      <c r="D834" s="11" t="s">
        <v>13</v>
      </c>
      <c r="E834" s="14">
        <v>2023</v>
      </c>
      <c r="F834" s="11" t="s">
        <v>41</v>
      </c>
      <c r="G834" s="27">
        <v>56</v>
      </c>
      <c r="H834" s="27">
        <v>51</v>
      </c>
      <c r="I834" s="27">
        <v>63</v>
      </c>
      <c r="J834" s="27">
        <v>321</v>
      </c>
      <c r="K834" s="27">
        <v>491</v>
      </c>
      <c r="L834" s="27">
        <v>32</v>
      </c>
      <c r="M834" s="27">
        <v>34</v>
      </c>
      <c r="N834" s="27">
        <v>13</v>
      </c>
      <c r="O834" s="27">
        <v>132</v>
      </c>
      <c r="P834" s="27">
        <f t="shared" ref="P834:P839" si="78">SUM(L834:O834)</f>
        <v>211</v>
      </c>
    </row>
    <row r="835" spans="1:16" ht="15" hidden="1" customHeight="1">
      <c r="A835" s="19" t="s">
        <v>58</v>
      </c>
      <c r="B835" s="21" t="s">
        <v>9</v>
      </c>
      <c r="C835" s="11" t="s">
        <v>14</v>
      </c>
      <c r="D835" s="11" t="s">
        <v>15</v>
      </c>
      <c r="E835" s="14">
        <v>2023</v>
      </c>
      <c r="F835" s="11" t="s">
        <v>41</v>
      </c>
      <c r="G835" s="27">
        <v>4</v>
      </c>
      <c r="H835" s="27">
        <v>3</v>
      </c>
      <c r="I835" s="27">
        <v>16</v>
      </c>
      <c r="J835" s="27">
        <v>35</v>
      </c>
      <c r="K835" s="27">
        <v>58</v>
      </c>
      <c r="L835" s="27">
        <v>11</v>
      </c>
      <c r="M835" s="27">
        <v>15</v>
      </c>
      <c r="N835" s="27">
        <v>1</v>
      </c>
      <c r="O835" s="27">
        <v>34</v>
      </c>
      <c r="P835" s="27">
        <f t="shared" si="78"/>
        <v>61</v>
      </c>
    </row>
    <row r="836" spans="1:16" ht="15" hidden="1" customHeight="1">
      <c r="A836" s="19" t="s">
        <v>58</v>
      </c>
      <c r="B836" s="21" t="s">
        <v>9</v>
      </c>
      <c r="C836" s="11" t="s">
        <v>16</v>
      </c>
      <c r="D836" s="11" t="s">
        <v>17</v>
      </c>
      <c r="E836" s="14">
        <v>2023</v>
      </c>
      <c r="F836" s="11" t="s">
        <v>41</v>
      </c>
      <c r="G836" s="27">
        <v>63</v>
      </c>
      <c r="H836" s="27">
        <v>56</v>
      </c>
      <c r="I836" s="27">
        <v>100</v>
      </c>
      <c r="J836" s="27">
        <v>258</v>
      </c>
      <c r="K836" s="27">
        <v>477</v>
      </c>
      <c r="L836" s="27">
        <v>23</v>
      </c>
      <c r="M836" s="27">
        <v>39</v>
      </c>
      <c r="N836" s="27">
        <v>14</v>
      </c>
      <c r="O836" s="27">
        <v>98</v>
      </c>
      <c r="P836" s="27">
        <f t="shared" si="78"/>
        <v>174</v>
      </c>
    </row>
    <row r="837" spans="1:16" ht="15" hidden="1" customHeight="1">
      <c r="A837" s="19" t="s">
        <v>58</v>
      </c>
      <c r="B837" s="21" t="s">
        <v>9</v>
      </c>
      <c r="C837" s="11" t="s">
        <v>18</v>
      </c>
      <c r="D837" s="11" t="s">
        <v>19</v>
      </c>
      <c r="E837" s="14">
        <v>2023</v>
      </c>
      <c r="F837" s="11" t="s">
        <v>41</v>
      </c>
      <c r="G837" s="27">
        <v>30</v>
      </c>
      <c r="H837" s="27">
        <v>17</v>
      </c>
      <c r="I837" s="27">
        <v>36</v>
      </c>
      <c r="J837" s="27">
        <v>113</v>
      </c>
      <c r="K837" s="27">
        <v>196</v>
      </c>
      <c r="L837" s="27">
        <v>3</v>
      </c>
      <c r="M837" s="27">
        <v>17</v>
      </c>
      <c r="N837" s="27">
        <v>5</v>
      </c>
      <c r="O837" s="27">
        <v>59</v>
      </c>
      <c r="P837" s="27">
        <f t="shared" si="78"/>
        <v>84</v>
      </c>
    </row>
    <row r="838" spans="1:16" ht="15" hidden="1" customHeight="1">
      <c r="A838" s="19" t="s">
        <v>58</v>
      </c>
      <c r="B838" s="21" t="s">
        <v>9</v>
      </c>
      <c r="C838" s="11" t="s">
        <v>20</v>
      </c>
      <c r="D838" s="11" t="s">
        <v>21</v>
      </c>
      <c r="E838" s="14">
        <v>2023</v>
      </c>
      <c r="F838" s="11" t="s">
        <v>41</v>
      </c>
      <c r="G838" s="27">
        <v>32</v>
      </c>
      <c r="H838" s="27">
        <v>17</v>
      </c>
      <c r="I838" s="27">
        <v>55</v>
      </c>
      <c r="J838" s="27">
        <v>153</v>
      </c>
      <c r="K838" s="27">
        <v>257</v>
      </c>
      <c r="L838" s="27">
        <v>26</v>
      </c>
      <c r="M838" s="27">
        <v>24</v>
      </c>
      <c r="N838" s="27">
        <v>11</v>
      </c>
      <c r="O838" s="27">
        <v>100</v>
      </c>
      <c r="P838" s="27">
        <f t="shared" si="78"/>
        <v>161</v>
      </c>
    </row>
    <row r="839" spans="1:16" ht="15" hidden="1" customHeight="1">
      <c r="A839" s="19" t="s">
        <v>58</v>
      </c>
      <c r="B839" s="21" t="s">
        <v>9</v>
      </c>
      <c r="C839" s="11" t="s">
        <v>22</v>
      </c>
      <c r="D839" s="11" t="s">
        <v>23</v>
      </c>
      <c r="E839" s="14">
        <v>2023</v>
      </c>
      <c r="F839" s="11" t="s">
        <v>41</v>
      </c>
      <c r="G839" s="27">
        <v>10</v>
      </c>
      <c r="H839" s="27">
        <v>2</v>
      </c>
      <c r="I839" s="27">
        <v>11</v>
      </c>
      <c r="J839" s="27">
        <v>33</v>
      </c>
      <c r="K839" s="27">
        <v>56</v>
      </c>
      <c r="L839" s="27">
        <v>16</v>
      </c>
      <c r="M839" s="27">
        <v>12</v>
      </c>
      <c r="N839" s="27">
        <v>5</v>
      </c>
      <c r="O839" s="27">
        <v>80</v>
      </c>
      <c r="P839" s="27">
        <f t="shared" si="78"/>
        <v>113</v>
      </c>
    </row>
    <row r="840" spans="1:16" ht="15" hidden="1" customHeight="1">
      <c r="A840" s="19" t="s">
        <v>58</v>
      </c>
      <c r="B840" s="21" t="s">
        <v>9</v>
      </c>
      <c r="C840" s="11" t="s">
        <v>24</v>
      </c>
      <c r="D840" s="11" t="s">
        <v>25</v>
      </c>
      <c r="E840" s="14">
        <v>2023</v>
      </c>
      <c r="F840" s="11" t="s">
        <v>41</v>
      </c>
      <c r="G840" s="27">
        <v>17</v>
      </c>
      <c r="H840" s="27">
        <v>3</v>
      </c>
      <c r="I840" s="27">
        <v>7</v>
      </c>
      <c r="J840" s="27">
        <v>33</v>
      </c>
      <c r="K840" s="27">
        <v>60</v>
      </c>
      <c r="L840" s="27">
        <v>6</v>
      </c>
      <c r="M840" s="27">
        <v>6</v>
      </c>
      <c r="N840" s="27">
        <v>0</v>
      </c>
      <c r="O840" s="27">
        <v>33</v>
      </c>
      <c r="P840" s="27">
        <f>SUM(L840:O840)</f>
        <v>45</v>
      </c>
    </row>
    <row r="841" spans="1:16" ht="15" hidden="1" customHeight="1">
      <c r="A841" s="19" t="s">
        <v>58</v>
      </c>
      <c r="B841" s="21" t="s">
        <v>9</v>
      </c>
      <c r="C841" s="11" t="s">
        <v>26</v>
      </c>
      <c r="D841" s="11" t="s">
        <v>27</v>
      </c>
      <c r="E841" s="14">
        <v>2023</v>
      </c>
      <c r="F841" s="11" t="s">
        <v>41</v>
      </c>
      <c r="G841" s="27">
        <v>2</v>
      </c>
      <c r="H841" s="27">
        <v>2</v>
      </c>
      <c r="I841" s="27">
        <v>4</v>
      </c>
      <c r="J841" s="27">
        <v>10</v>
      </c>
      <c r="K841" s="27">
        <v>18</v>
      </c>
      <c r="L841" s="27">
        <v>0</v>
      </c>
      <c r="M841" s="27">
        <v>0</v>
      </c>
      <c r="N841" s="27">
        <v>0</v>
      </c>
      <c r="O841" s="27">
        <v>10</v>
      </c>
      <c r="P841" s="27">
        <f>SUM(L841:O841)</f>
        <v>10</v>
      </c>
    </row>
    <row r="842" spans="1:16" ht="15" hidden="1" customHeight="1">
      <c r="A842" s="19" t="s">
        <v>58</v>
      </c>
      <c r="B842" s="21" t="s">
        <v>9</v>
      </c>
      <c r="C842" s="11" t="s">
        <v>28</v>
      </c>
      <c r="D842" s="11" t="s">
        <v>29</v>
      </c>
      <c r="E842" s="14">
        <v>2023</v>
      </c>
      <c r="F842" s="11" t="s">
        <v>41</v>
      </c>
      <c r="G842" s="27">
        <v>58</v>
      </c>
      <c r="H842" s="27">
        <v>35</v>
      </c>
      <c r="I842" s="27">
        <v>129</v>
      </c>
      <c r="J842" s="27">
        <v>195</v>
      </c>
      <c r="K842" s="27">
        <v>417</v>
      </c>
      <c r="L842" s="27">
        <v>18</v>
      </c>
      <c r="M842" s="27">
        <v>25</v>
      </c>
      <c r="N842" s="27">
        <v>30</v>
      </c>
      <c r="O842" s="27">
        <v>96</v>
      </c>
      <c r="P842" s="27">
        <f>SUM(L842:O842)</f>
        <v>169</v>
      </c>
    </row>
    <row r="843" spans="1:16" ht="15" hidden="1" customHeight="1">
      <c r="A843" s="17" t="s">
        <v>58</v>
      </c>
      <c r="B843" s="20" t="s">
        <v>9</v>
      </c>
      <c r="C843" s="17" t="s">
        <v>64</v>
      </c>
      <c r="D843" s="13" t="s">
        <v>32</v>
      </c>
      <c r="E843" s="13">
        <v>2023</v>
      </c>
      <c r="F843" s="13" t="s">
        <v>42</v>
      </c>
      <c r="G843" s="26">
        <f>SUM(G844:G854)</f>
        <v>681</v>
      </c>
      <c r="H843" s="26">
        <f t="shared" ref="H843:K843" si="79">SUM(H844:H854)</f>
        <v>1105</v>
      </c>
      <c r="I843" s="26">
        <f t="shared" si="79"/>
        <v>781</v>
      </c>
      <c r="J843" s="26">
        <f t="shared" si="79"/>
        <v>3901</v>
      </c>
      <c r="K843" s="26">
        <f t="shared" si="79"/>
        <v>6468</v>
      </c>
      <c r="L843" s="26">
        <v>276</v>
      </c>
      <c r="M843" s="26">
        <v>1481</v>
      </c>
      <c r="N843" s="26">
        <v>310</v>
      </c>
      <c r="O843" s="26">
        <v>3960</v>
      </c>
      <c r="P843" s="26">
        <v>6027</v>
      </c>
    </row>
    <row r="844" spans="1:16" ht="15" hidden="1" customHeight="1">
      <c r="A844" s="19" t="s">
        <v>58</v>
      </c>
      <c r="B844" s="21" t="s">
        <v>9</v>
      </c>
      <c r="C844" s="11" t="s">
        <v>8</v>
      </c>
      <c r="D844" s="11" t="s">
        <v>9</v>
      </c>
      <c r="E844" s="14">
        <v>2023</v>
      </c>
      <c r="F844" s="11" t="s">
        <v>42</v>
      </c>
      <c r="G844" s="27">
        <v>430</v>
      </c>
      <c r="H844" s="27">
        <v>961</v>
      </c>
      <c r="I844" s="27">
        <v>317</v>
      </c>
      <c r="J844" s="27">
        <v>2621</v>
      </c>
      <c r="K844" s="27">
        <v>4329</v>
      </c>
      <c r="L844" s="27">
        <v>102</v>
      </c>
      <c r="M844" s="27">
        <v>1255</v>
      </c>
      <c r="N844" s="27">
        <v>205</v>
      </c>
      <c r="O844" s="27">
        <v>3124</v>
      </c>
      <c r="P844" s="27">
        <v>4686</v>
      </c>
    </row>
    <row r="845" spans="1:16" ht="15" hidden="1" customHeight="1">
      <c r="A845" s="19" t="s">
        <v>58</v>
      </c>
      <c r="B845" s="21" t="s">
        <v>9</v>
      </c>
      <c r="C845" s="11" t="s">
        <v>10</v>
      </c>
      <c r="D845" s="11" t="s">
        <v>11</v>
      </c>
      <c r="E845" s="14">
        <v>2023</v>
      </c>
      <c r="F845" s="11" t="s">
        <v>42</v>
      </c>
      <c r="G845" s="27">
        <v>8</v>
      </c>
      <c r="H845" s="27">
        <v>2</v>
      </c>
      <c r="I845" s="27">
        <v>12</v>
      </c>
      <c r="J845" s="27">
        <v>114</v>
      </c>
      <c r="K845" s="27">
        <v>136</v>
      </c>
      <c r="L845" s="27">
        <v>9</v>
      </c>
      <c r="M845" s="27">
        <v>12</v>
      </c>
      <c r="N845" s="27">
        <v>5</v>
      </c>
      <c r="O845" s="27">
        <v>97</v>
      </c>
      <c r="P845" s="27">
        <v>123</v>
      </c>
    </row>
    <row r="846" spans="1:16" ht="15" hidden="1" customHeight="1">
      <c r="A846" s="19" t="s">
        <v>58</v>
      </c>
      <c r="B846" s="21" t="s">
        <v>9</v>
      </c>
      <c r="C846" s="11" t="s">
        <v>12</v>
      </c>
      <c r="D846" s="11" t="s">
        <v>13</v>
      </c>
      <c r="E846" s="14">
        <v>2023</v>
      </c>
      <c r="F846" s="11" t="s">
        <v>42</v>
      </c>
      <c r="G846" s="27">
        <v>47</v>
      </c>
      <c r="H846" s="27">
        <v>38</v>
      </c>
      <c r="I846" s="27">
        <v>72</v>
      </c>
      <c r="J846" s="27">
        <v>331</v>
      </c>
      <c r="K846" s="27">
        <v>488</v>
      </c>
      <c r="L846" s="27">
        <v>40</v>
      </c>
      <c r="M846" s="27">
        <v>47</v>
      </c>
      <c r="N846" s="27">
        <v>15</v>
      </c>
      <c r="O846" s="27">
        <v>155</v>
      </c>
      <c r="P846" s="27">
        <v>257</v>
      </c>
    </row>
    <row r="847" spans="1:16" ht="15" hidden="1" customHeight="1">
      <c r="A847" s="19" t="s">
        <v>58</v>
      </c>
      <c r="B847" s="21" t="s">
        <v>9</v>
      </c>
      <c r="C847" s="11" t="s">
        <v>14</v>
      </c>
      <c r="D847" s="11" t="s">
        <v>15</v>
      </c>
      <c r="E847" s="14">
        <v>2023</v>
      </c>
      <c r="F847" s="11" t="s">
        <v>42</v>
      </c>
      <c r="G847" s="27">
        <v>3</v>
      </c>
      <c r="H847" s="27">
        <v>2</v>
      </c>
      <c r="I847" s="27">
        <v>16</v>
      </c>
      <c r="J847" s="27">
        <v>31</v>
      </c>
      <c r="K847" s="27">
        <v>52</v>
      </c>
      <c r="L847" s="27">
        <v>11</v>
      </c>
      <c r="M847" s="27">
        <v>15</v>
      </c>
      <c r="N847" s="27">
        <v>1</v>
      </c>
      <c r="O847" s="27">
        <v>38</v>
      </c>
      <c r="P847" s="27">
        <v>65</v>
      </c>
    </row>
    <row r="848" spans="1:16" ht="15" hidden="1" customHeight="1">
      <c r="A848" s="19" t="s">
        <v>58</v>
      </c>
      <c r="B848" s="21" t="s">
        <v>9</v>
      </c>
      <c r="C848" s="11" t="s">
        <v>16</v>
      </c>
      <c r="D848" s="11" t="s">
        <v>17</v>
      </c>
      <c r="E848" s="14">
        <v>2023</v>
      </c>
      <c r="F848" s="11" t="s">
        <v>42</v>
      </c>
      <c r="G848" s="27">
        <v>60</v>
      </c>
      <c r="H848" s="27">
        <v>39</v>
      </c>
      <c r="I848" s="27">
        <v>98</v>
      </c>
      <c r="J848" s="27">
        <v>257</v>
      </c>
      <c r="K848" s="27">
        <v>454</v>
      </c>
      <c r="L848" s="27">
        <v>28</v>
      </c>
      <c r="M848" s="27">
        <v>56</v>
      </c>
      <c r="N848" s="27">
        <v>22</v>
      </c>
      <c r="O848" s="27">
        <v>126</v>
      </c>
      <c r="P848" s="27">
        <v>232</v>
      </c>
    </row>
    <row r="849" spans="1:16" ht="15" hidden="1" customHeight="1">
      <c r="A849" s="19" t="s">
        <v>58</v>
      </c>
      <c r="B849" s="21" t="s">
        <v>9</v>
      </c>
      <c r="C849" s="11" t="s">
        <v>18</v>
      </c>
      <c r="D849" s="11" t="s">
        <v>19</v>
      </c>
      <c r="E849" s="14">
        <v>2023</v>
      </c>
      <c r="F849" s="11" t="s">
        <v>42</v>
      </c>
      <c r="G849" s="27">
        <v>30</v>
      </c>
      <c r="H849" s="27">
        <v>17</v>
      </c>
      <c r="I849" s="27">
        <v>39</v>
      </c>
      <c r="J849" s="27">
        <v>112</v>
      </c>
      <c r="K849" s="27">
        <v>198</v>
      </c>
      <c r="L849" s="27">
        <v>3</v>
      </c>
      <c r="M849" s="27">
        <v>17</v>
      </c>
      <c r="N849" s="27">
        <v>6</v>
      </c>
      <c r="O849" s="27">
        <v>64</v>
      </c>
      <c r="P849" s="27">
        <v>90</v>
      </c>
    </row>
    <row r="850" spans="1:16" ht="15" hidden="1" customHeight="1">
      <c r="A850" s="19" t="s">
        <v>58</v>
      </c>
      <c r="B850" s="21" t="s">
        <v>9</v>
      </c>
      <c r="C850" s="11" t="s">
        <v>20</v>
      </c>
      <c r="D850" s="11" t="s">
        <v>21</v>
      </c>
      <c r="E850" s="14">
        <v>2023</v>
      </c>
      <c r="F850" s="11" t="s">
        <v>42</v>
      </c>
      <c r="G850" s="27">
        <v>25</v>
      </c>
      <c r="H850" s="27">
        <v>9</v>
      </c>
      <c r="I850" s="27">
        <v>66</v>
      </c>
      <c r="J850" s="27">
        <v>158</v>
      </c>
      <c r="K850" s="27">
        <v>258</v>
      </c>
      <c r="L850" s="27">
        <v>33</v>
      </c>
      <c r="M850" s="27">
        <v>32</v>
      </c>
      <c r="N850" s="27">
        <v>18</v>
      </c>
      <c r="O850" s="27">
        <v>120</v>
      </c>
      <c r="P850" s="27">
        <v>203</v>
      </c>
    </row>
    <row r="851" spans="1:16" ht="15" hidden="1" customHeight="1">
      <c r="A851" s="19" t="s">
        <v>58</v>
      </c>
      <c r="B851" s="21" t="s">
        <v>9</v>
      </c>
      <c r="C851" s="11" t="s">
        <v>22</v>
      </c>
      <c r="D851" s="11" t="s">
        <v>23</v>
      </c>
      <c r="E851" s="14">
        <v>2023</v>
      </c>
      <c r="F851" s="11" t="s">
        <v>42</v>
      </c>
      <c r="G851" s="27">
        <v>9</v>
      </c>
      <c r="H851" s="27">
        <v>1</v>
      </c>
      <c r="I851" s="27">
        <v>11</v>
      </c>
      <c r="J851" s="27">
        <v>28</v>
      </c>
      <c r="K851" s="27">
        <v>49</v>
      </c>
      <c r="L851" s="27">
        <v>18</v>
      </c>
      <c r="M851" s="27">
        <v>13</v>
      </c>
      <c r="N851" s="27">
        <v>7</v>
      </c>
      <c r="O851" s="27">
        <v>87</v>
      </c>
      <c r="P851" s="27">
        <v>125</v>
      </c>
    </row>
    <row r="852" spans="1:16" ht="15" hidden="1" customHeight="1">
      <c r="A852" s="19" t="s">
        <v>58</v>
      </c>
      <c r="B852" s="21" t="s">
        <v>9</v>
      </c>
      <c r="C852" s="11" t="s">
        <v>24</v>
      </c>
      <c r="D852" s="11" t="s">
        <v>25</v>
      </c>
      <c r="E852" s="14">
        <v>2023</v>
      </c>
      <c r="F852" s="11" t="s">
        <v>42</v>
      </c>
      <c r="G852" s="27">
        <v>14</v>
      </c>
      <c r="H852" s="27">
        <v>3</v>
      </c>
      <c r="I852" s="27">
        <v>8</v>
      </c>
      <c r="J852" s="27">
        <v>37</v>
      </c>
      <c r="K852" s="27">
        <v>62</v>
      </c>
      <c r="L852" s="27">
        <v>10</v>
      </c>
      <c r="M852" s="27">
        <v>6</v>
      </c>
      <c r="N852" s="27">
        <v>1</v>
      </c>
      <c r="O852" s="27">
        <v>34</v>
      </c>
      <c r="P852" s="27">
        <v>51</v>
      </c>
    </row>
    <row r="853" spans="1:16" ht="15" hidden="1" customHeight="1">
      <c r="A853" s="19" t="s">
        <v>58</v>
      </c>
      <c r="B853" s="21" t="s">
        <v>9</v>
      </c>
      <c r="C853" s="11" t="s">
        <v>26</v>
      </c>
      <c r="D853" s="11" t="s">
        <v>27</v>
      </c>
      <c r="E853" s="14">
        <v>2023</v>
      </c>
      <c r="F853" s="11" t="s">
        <v>42</v>
      </c>
      <c r="G853" s="27">
        <v>2</v>
      </c>
      <c r="H853" s="27">
        <v>2</v>
      </c>
      <c r="I853" s="27">
        <v>4</v>
      </c>
      <c r="J853" s="27">
        <v>10</v>
      </c>
      <c r="K853" s="27">
        <v>18</v>
      </c>
      <c r="L853" s="27">
        <v>0</v>
      </c>
      <c r="M853" s="27">
        <v>0</v>
      </c>
      <c r="N853" s="27">
        <v>0</v>
      </c>
      <c r="O853" s="27">
        <v>10</v>
      </c>
      <c r="P853" s="27">
        <v>10</v>
      </c>
    </row>
    <row r="854" spans="1:16" ht="15" hidden="1" customHeight="1">
      <c r="A854" s="19" t="s">
        <v>58</v>
      </c>
      <c r="B854" s="21" t="s">
        <v>9</v>
      </c>
      <c r="C854" s="11" t="s">
        <v>28</v>
      </c>
      <c r="D854" s="11" t="s">
        <v>29</v>
      </c>
      <c r="E854" s="14">
        <v>2023</v>
      </c>
      <c r="F854" s="11" t="s">
        <v>42</v>
      </c>
      <c r="G854" s="27">
        <v>53</v>
      </c>
      <c r="H854" s="27">
        <v>31</v>
      </c>
      <c r="I854" s="27">
        <v>138</v>
      </c>
      <c r="J854" s="27">
        <v>202</v>
      </c>
      <c r="K854" s="27">
        <v>424</v>
      </c>
      <c r="L854" s="27">
        <v>22</v>
      </c>
      <c r="M854" s="27">
        <v>28</v>
      </c>
      <c r="N854" s="27">
        <v>30</v>
      </c>
      <c r="O854" s="27">
        <v>105</v>
      </c>
      <c r="P854" s="27">
        <v>185</v>
      </c>
    </row>
    <row r="855" spans="1:16" ht="15" hidden="1" customHeight="1">
      <c r="A855" s="17" t="s">
        <v>58</v>
      </c>
      <c r="B855" s="20" t="s">
        <v>9</v>
      </c>
      <c r="C855" s="17" t="s">
        <v>64</v>
      </c>
      <c r="D855" s="13" t="s">
        <v>32</v>
      </c>
      <c r="E855" s="13">
        <v>2023</v>
      </c>
      <c r="F855" s="13" t="s">
        <v>43</v>
      </c>
      <c r="G855" s="26">
        <v>641</v>
      </c>
      <c r="H855" s="26">
        <v>1074</v>
      </c>
      <c r="I855" s="26">
        <v>743</v>
      </c>
      <c r="J855" s="26">
        <v>3759</v>
      </c>
      <c r="K855" s="26">
        <v>6217</v>
      </c>
      <c r="L855" s="26">
        <f>SUM(L856:L866)</f>
        <v>302</v>
      </c>
      <c r="M855" s="26">
        <f>SUM(M856:M866)</f>
        <v>1693</v>
      </c>
      <c r="N855" s="26">
        <f>SUM(N856:N866)</f>
        <v>332</v>
      </c>
      <c r="O855" s="26">
        <f>SUM(O856:O866)</f>
        <v>4311</v>
      </c>
      <c r="P855" s="26">
        <f>SUM(P856:P866)</f>
        <v>6638</v>
      </c>
    </row>
    <row r="856" spans="1:16" ht="15" hidden="1" customHeight="1">
      <c r="A856" s="19" t="s">
        <v>58</v>
      </c>
      <c r="B856" s="21" t="s">
        <v>9</v>
      </c>
      <c r="C856" s="11" t="s">
        <v>8</v>
      </c>
      <c r="D856" s="11" t="s">
        <v>9</v>
      </c>
      <c r="E856" s="14">
        <v>2023</v>
      </c>
      <c r="F856" s="11" t="s">
        <v>43</v>
      </c>
      <c r="G856" s="27">
        <v>415</v>
      </c>
      <c r="H856" s="27">
        <v>750</v>
      </c>
      <c r="I856" s="27">
        <v>481</v>
      </c>
      <c r="J856" s="27">
        <v>2533</v>
      </c>
      <c r="K856" s="27">
        <v>4179</v>
      </c>
      <c r="L856" s="27">
        <v>105</v>
      </c>
      <c r="M856" s="27">
        <v>1448</v>
      </c>
      <c r="N856" s="27">
        <v>214</v>
      </c>
      <c r="O856" s="27">
        <v>3396</v>
      </c>
      <c r="P856" s="27">
        <f>SUM(L856:O856)</f>
        <v>5163</v>
      </c>
    </row>
    <row r="857" spans="1:16" ht="15" hidden="1" customHeight="1">
      <c r="A857" s="19" t="s">
        <v>58</v>
      </c>
      <c r="B857" s="21" t="s">
        <v>9</v>
      </c>
      <c r="C857" s="11" t="s">
        <v>10</v>
      </c>
      <c r="D857" s="11" t="s">
        <v>11</v>
      </c>
      <c r="E857" s="14">
        <v>2023</v>
      </c>
      <c r="F857" s="11" t="s">
        <v>43</v>
      </c>
      <c r="G857" s="27">
        <v>8</v>
      </c>
      <c r="H857" s="27">
        <v>12</v>
      </c>
      <c r="I857" s="27">
        <v>2</v>
      </c>
      <c r="J857" s="27">
        <v>119</v>
      </c>
      <c r="K857" s="27">
        <v>141</v>
      </c>
      <c r="L857" s="27">
        <v>9</v>
      </c>
      <c r="M857" s="27">
        <v>12</v>
      </c>
      <c r="N857" s="27">
        <v>5</v>
      </c>
      <c r="O857" s="27">
        <v>104</v>
      </c>
      <c r="P857" s="27">
        <f>SUM(L857:O857)</f>
        <v>130</v>
      </c>
    </row>
    <row r="858" spans="1:16" ht="15" hidden="1" customHeight="1">
      <c r="A858" s="19" t="s">
        <v>58</v>
      </c>
      <c r="B858" s="21" t="s">
        <v>9</v>
      </c>
      <c r="C858" s="11" t="s">
        <v>12</v>
      </c>
      <c r="D858" s="11" t="s">
        <v>13</v>
      </c>
      <c r="E858" s="14">
        <v>2023</v>
      </c>
      <c r="F858" s="11" t="s">
        <v>43</v>
      </c>
      <c r="G858" s="27">
        <v>35</v>
      </c>
      <c r="H858" s="27">
        <v>79</v>
      </c>
      <c r="I858" s="27">
        <v>34</v>
      </c>
      <c r="J858" s="27">
        <v>323</v>
      </c>
      <c r="K858" s="27">
        <v>471</v>
      </c>
      <c r="L858" s="27">
        <v>52</v>
      </c>
      <c r="M858" s="27">
        <v>53</v>
      </c>
      <c r="N858" s="27">
        <v>18</v>
      </c>
      <c r="O858" s="27">
        <v>173</v>
      </c>
      <c r="P858" s="27">
        <f t="shared" ref="P858:P863" si="80">SUM(L858:O858)</f>
        <v>296</v>
      </c>
    </row>
    <row r="859" spans="1:16" ht="15" hidden="1" customHeight="1">
      <c r="A859" s="19" t="s">
        <v>58</v>
      </c>
      <c r="B859" s="21" t="s">
        <v>9</v>
      </c>
      <c r="C859" s="11" t="s">
        <v>14</v>
      </c>
      <c r="D859" s="11" t="s">
        <v>15</v>
      </c>
      <c r="E859" s="14">
        <v>2023</v>
      </c>
      <c r="F859" s="11" t="s">
        <v>43</v>
      </c>
      <c r="G859" s="27">
        <v>2</v>
      </c>
      <c r="H859" s="27">
        <v>5</v>
      </c>
      <c r="I859" s="27">
        <v>5</v>
      </c>
      <c r="J859" s="27">
        <v>29</v>
      </c>
      <c r="K859" s="27">
        <v>41</v>
      </c>
      <c r="L859" s="27">
        <v>11</v>
      </c>
      <c r="M859" s="27">
        <v>15</v>
      </c>
      <c r="N859" s="27">
        <v>2</v>
      </c>
      <c r="O859" s="27">
        <v>42</v>
      </c>
      <c r="P859" s="27">
        <f t="shared" si="80"/>
        <v>70</v>
      </c>
    </row>
    <row r="860" spans="1:16" ht="15" hidden="1" customHeight="1">
      <c r="A860" s="19" t="s">
        <v>58</v>
      </c>
      <c r="B860" s="21" t="s">
        <v>9</v>
      </c>
      <c r="C860" s="11" t="s">
        <v>16</v>
      </c>
      <c r="D860" s="11" t="s">
        <v>17</v>
      </c>
      <c r="E860" s="14">
        <v>2023</v>
      </c>
      <c r="F860" s="11" t="s">
        <v>43</v>
      </c>
      <c r="G860" s="27">
        <v>55</v>
      </c>
      <c r="H860" s="27">
        <v>47</v>
      </c>
      <c r="I860" s="27">
        <v>73</v>
      </c>
      <c r="J860" s="27">
        <v>222</v>
      </c>
      <c r="K860" s="27">
        <v>397</v>
      </c>
      <c r="L860" s="27">
        <v>33</v>
      </c>
      <c r="M860" s="27">
        <v>65</v>
      </c>
      <c r="N860" s="27">
        <v>28</v>
      </c>
      <c r="O860" s="27">
        <v>156</v>
      </c>
      <c r="P860" s="27">
        <f t="shared" si="80"/>
        <v>282</v>
      </c>
    </row>
    <row r="861" spans="1:16" ht="15" hidden="1" customHeight="1">
      <c r="A861" s="19" t="s">
        <v>58</v>
      </c>
      <c r="B861" s="21" t="s">
        <v>9</v>
      </c>
      <c r="C861" s="11" t="s">
        <v>18</v>
      </c>
      <c r="D861" s="11" t="s">
        <v>19</v>
      </c>
      <c r="E861" s="14">
        <v>2023</v>
      </c>
      <c r="F861" s="11" t="s">
        <v>43</v>
      </c>
      <c r="G861" s="27">
        <v>30</v>
      </c>
      <c r="H861" s="27">
        <v>25</v>
      </c>
      <c r="I861" s="27">
        <v>30</v>
      </c>
      <c r="J861" s="27">
        <v>111</v>
      </c>
      <c r="K861" s="27">
        <v>196</v>
      </c>
      <c r="L861" s="27">
        <v>3</v>
      </c>
      <c r="M861" s="27">
        <v>18</v>
      </c>
      <c r="N861" s="27">
        <v>6</v>
      </c>
      <c r="O861" s="27">
        <v>66</v>
      </c>
      <c r="P861" s="27">
        <f t="shared" si="80"/>
        <v>93</v>
      </c>
    </row>
    <row r="862" spans="1:16" ht="15" hidden="1" customHeight="1">
      <c r="A862" s="19" t="s">
        <v>58</v>
      </c>
      <c r="B862" s="21" t="s">
        <v>9</v>
      </c>
      <c r="C862" s="11" t="s">
        <v>20</v>
      </c>
      <c r="D862" s="11" t="s">
        <v>21</v>
      </c>
      <c r="E862" s="14">
        <v>2023</v>
      </c>
      <c r="F862" s="11" t="s">
        <v>43</v>
      </c>
      <c r="G862" s="27">
        <v>22</v>
      </c>
      <c r="H862" s="27">
        <v>53</v>
      </c>
      <c r="I862" s="27">
        <v>21</v>
      </c>
      <c r="J862" s="27">
        <v>149</v>
      </c>
      <c r="K862" s="27">
        <v>245</v>
      </c>
      <c r="L862" s="27">
        <v>36</v>
      </c>
      <c r="M862" s="27">
        <v>34</v>
      </c>
      <c r="N862" s="27">
        <v>21</v>
      </c>
      <c r="O862" s="27">
        <v>132</v>
      </c>
      <c r="P862" s="27">
        <f t="shared" si="80"/>
        <v>223</v>
      </c>
    </row>
    <row r="863" spans="1:16" ht="15" hidden="1" customHeight="1">
      <c r="A863" s="19" t="s">
        <v>58</v>
      </c>
      <c r="B863" s="21" t="s">
        <v>9</v>
      </c>
      <c r="C863" s="11" t="s">
        <v>22</v>
      </c>
      <c r="D863" s="11" t="s">
        <v>23</v>
      </c>
      <c r="E863" s="14">
        <v>2023</v>
      </c>
      <c r="F863" s="11" t="s">
        <v>43</v>
      </c>
      <c r="G863" s="27">
        <v>7</v>
      </c>
      <c r="H863" s="27">
        <v>11</v>
      </c>
      <c r="I863" s="27">
        <v>2</v>
      </c>
      <c r="J863" s="27">
        <v>25</v>
      </c>
      <c r="K863" s="27">
        <v>45</v>
      </c>
      <c r="L863" s="27">
        <v>20</v>
      </c>
      <c r="M863" s="27">
        <v>14</v>
      </c>
      <c r="N863" s="27">
        <v>7</v>
      </c>
      <c r="O863" s="27">
        <v>91</v>
      </c>
      <c r="P863" s="27">
        <f t="shared" si="80"/>
        <v>132</v>
      </c>
    </row>
    <row r="864" spans="1:16" ht="15" hidden="1" customHeight="1">
      <c r="A864" s="19" t="s">
        <v>58</v>
      </c>
      <c r="B864" s="21" t="s">
        <v>9</v>
      </c>
      <c r="C864" s="11" t="s">
        <v>24</v>
      </c>
      <c r="D864" s="11" t="s">
        <v>25</v>
      </c>
      <c r="E864" s="14">
        <v>2023</v>
      </c>
      <c r="F864" s="11" t="s">
        <v>43</v>
      </c>
      <c r="G864" s="27">
        <v>14</v>
      </c>
      <c r="H864" s="27">
        <v>7</v>
      </c>
      <c r="I864" s="27">
        <v>5</v>
      </c>
      <c r="J864" s="27">
        <v>38</v>
      </c>
      <c r="K864" s="27">
        <v>64</v>
      </c>
      <c r="L864" s="27">
        <v>11</v>
      </c>
      <c r="M864" s="27">
        <v>6</v>
      </c>
      <c r="N864" s="27">
        <v>1</v>
      </c>
      <c r="O864" s="27">
        <v>34</v>
      </c>
      <c r="P864" s="27">
        <f>SUM(L864:O864)</f>
        <v>52</v>
      </c>
    </row>
    <row r="865" spans="1:16" ht="15" hidden="1" customHeight="1">
      <c r="A865" s="19" t="s">
        <v>58</v>
      </c>
      <c r="B865" s="21" t="s">
        <v>9</v>
      </c>
      <c r="C865" s="11" t="s">
        <v>26</v>
      </c>
      <c r="D865" s="11" t="s">
        <v>27</v>
      </c>
      <c r="E865" s="14">
        <v>2023</v>
      </c>
      <c r="F865" s="11" t="s">
        <v>43</v>
      </c>
      <c r="G865" s="27">
        <v>1</v>
      </c>
      <c r="H865" s="27">
        <v>4</v>
      </c>
      <c r="I865" s="27">
        <v>3</v>
      </c>
      <c r="J865" s="27">
        <v>10</v>
      </c>
      <c r="K865" s="27">
        <v>18</v>
      </c>
      <c r="L865" s="27">
        <v>0</v>
      </c>
      <c r="M865" s="27">
        <v>0</v>
      </c>
      <c r="N865" s="27">
        <v>0</v>
      </c>
      <c r="O865" s="27">
        <v>10</v>
      </c>
      <c r="P865" s="27">
        <f>SUM(L865:O865)</f>
        <v>10</v>
      </c>
    </row>
    <row r="866" spans="1:16" ht="15" hidden="1" customHeight="1">
      <c r="A866" s="19" t="s">
        <v>58</v>
      </c>
      <c r="B866" s="21" t="s">
        <v>9</v>
      </c>
      <c r="C866" s="11" t="s">
        <v>28</v>
      </c>
      <c r="D866" s="11" t="s">
        <v>29</v>
      </c>
      <c r="E866" s="14">
        <v>2023</v>
      </c>
      <c r="F866" s="11" t="s">
        <v>43</v>
      </c>
      <c r="G866" s="27">
        <v>52</v>
      </c>
      <c r="H866" s="27">
        <v>81</v>
      </c>
      <c r="I866" s="27">
        <v>87</v>
      </c>
      <c r="J866" s="27">
        <v>200</v>
      </c>
      <c r="K866" s="27">
        <v>420</v>
      </c>
      <c r="L866" s="27">
        <v>22</v>
      </c>
      <c r="M866" s="27">
        <v>28</v>
      </c>
      <c r="N866" s="27">
        <v>30</v>
      </c>
      <c r="O866" s="27">
        <v>107</v>
      </c>
      <c r="P866" s="27">
        <f>SUM(L866:O866)</f>
        <v>187</v>
      </c>
    </row>
    <row r="867" spans="1:16" hidden="1">
      <c r="A867" s="17" t="s">
        <v>58</v>
      </c>
      <c r="B867" s="20" t="s">
        <v>9</v>
      </c>
      <c r="C867" s="17" t="s">
        <v>64</v>
      </c>
      <c r="D867" s="13" t="s">
        <v>32</v>
      </c>
      <c r="E867" s="13">
        <v>2024</v>
      </c>
      <c r="F867" s="13" t="s">
        <v>31</v>
      </c>
      <c r="G867" s="26">
        <f>SUM(G868:G878)</f>
        <v>622</v>
      </c>
      <c r="H867" s="26">
        <f t="shared" ref="H867:K867" si="81">SUM(H868:H878)</f>
        <v>1131</v>
      </c>
      <c r="I867" s="26">
        <f t="shared" si="81"/>
        <v>716</v>
      </c>
      <c r="J867" s="26">
        <f t="shared" si="81"/>
        <v>3655</v>
      </c>
      <c r="K867" s="26">
        <f t="shared" si="81"/>
        <v>6124</v>
      </c>
      <c r="L867" s="26">
        <v>25</v>
      </c>
      <c r="M867" s="26">
        <v>40</v>
      </c>
      <c r="N867" s="26">
        <v>14</v>
      </c>
      <c r="O867" s="26">
        <v>107</v>
      </c>
      <c r="P867" s="26">
        <v>186</v>
      </c>
    </row>
    <row r="868" spans="1:16" hidden="1">
      <c r="A868" s="19" t="s">
        <v>58</v>
      </c>
      <c r="B868" s="21" t="s">
        <v>9</v>
      </c>
      <c r="C868" s="11" t="s">
        <v>8</v>
      </c>
      <c r="D868" s="11" t="s">
        <v>9</v>
      </c>
      <c r="E868" s="14">
        <v>2024</v>
      </c>
      <c r="F868" s="11" t="s">
        <v>31</v>
      </c>
      <c r="G868" s="27">
        <v>414</v>
      </c>
      <c r="H868" s="27">
        <v>665</v>
      </c>
      <c r="I868" s="27">
        <v>535</v>
      </c>
      <c r="J868" s="27">
        <v>2419</v>
      </c>
      <c r="K868" s="27">
        <v>4033</v>
      </c>
      <c r="L868" s="27">
        <v>2</v>
      </c>
      <c r="M868" s="27">
        <v>21</v>
      </c>
      <c r="N868" s="27">
        <v>12</v>
      </c>
      <c r="O868" s="27">
        <v>64</v>
      </c>
      <c r="P868" s="27">
        <v>99</v>
      </c>
    </row>
    <row r="869" spans="1:16" hidden="1">
      <c r="A869" s="19" t="s">
        <v>58</v>
      </c>
      <c r="B869" s="21" t="s">
        <v>9</v>
      </c>
      <c r="C869" s="11" t="s">
        <v>10</v>
      </c>
      <c r="D869" s="11" t="s">
        <v>11</v>
      </c>
      <c r="E869" s="14">
        <v>2024</v>
      </c>
      <c r="F869" s="11" t="s">
        <v>31</v>
      </c>
      <c r="G869" s="27">
        <v>8</v>
      </c>
      <c r="H869" s="27">
        <v>14</v>
      </c>
      <c r="I869" s="27">
        <v>2</v>
      </c>
      <c r="J869" s="27">
        <v>111</v>
      </c>
      <c r="K869" s="27">
        <v>135</v>
      </c>
      <c r="L869" s="27">
        <v>0</v>
      </c>
      <c r="M869" s="27">
        <v>2</v>
      </c>
      <c r="N869" s="27">
        <v>0</v>
      </c>
      <c r="O869" s="27">
        <v>19</v>
      </c>
      <c r="P869" s="27">
        <v>21</v>
      </c>
    </row>
    <row r="870" spans="1:16" hidden="1">
      <c r="A870" s="19" t="s">
        <v>58</v>
      </c>
      <c r="B870" s="21" t="s">
        <v>9</v>
      </c>
      <c r="C870" s="11" t="s">
        <v>12</v>
      </c>
      <c r="D870" s="11" t="s">
        <v>13</v>
      </c>
      <c r="E870" s="14">
        <v>2024</v>
      </c>
      <c r="F870" s="11" t="s">
        <v>31</v>
      </c>
      <c r="G870" s="27">
        <v>32</v>
      </c>
      <c r="H870" s="27">
        <v>95</v>
      </c>
      <c r="I870" s="27">
        <v>22</v>
      </c>
      <c r="J870" s="27">
        <v>323</v>
      </c>
      <c r="K870" s="27">
        <v>472</v>
      </c>
      <c r="L870" s="27">
        <v>3</v>
      </c>
      <c r="M870" s="27">
        <v>5</v>
      </c>
      <c r="N870" s="27">
        <v>0</v>
      </c>
      <c r="O870" s="27">
        <v>4</v>
      </c>
      <c r="P870" s="27">
        <v>12</v>
      </c>
    </row>
    <row r="871" spans="1:16" hidden="1">
      <c r="A871" s="19" t="s">
        <v>58</v>
      </c>
      <c r="B871" s="21" t="s">
        <v>9</v>
      </c>
      <c r="C871" s="11" t="s">
        <v>14</v>
      </c>
      <c r="D871" s="11" t="s">
        <v>15</v>
      </c>
      <c r="E871" s="14">
        <v>2024</v>
      </c>
      <c r="F871" s="11" t="s">
        <v>31</v>
      </c>
      <c r="G871" s="27">
        <v>2</v>
      </c>
      <c r="H871" s="27">
        <v>7</v>
      </c>
      <c r="I871" s="27">
        <v>2</v>
      </c>
      <c r="J871" s="27">
        <v>30</v>
      </c>
      <c r="K871" s="27">
        <v>41</v>
      </c>
      <c r="L871" s="27">
        <v>0</v>
      </c>
      <c r="M871" s="27">
        <v>1</v>
      </c>
      <c r="N871" s="27">
        <v>0</v>
      </c>
      <c r="O871" s="27">
        <v>0</v>
      </c>
      <c r="P871" s="27">
        <v>1</v>
      </c>
    </row>
    <row r="872" spans="1:16" hidden="1">
      <c r="A872" s="19" t="s">
        <v>58</v>
      </c>
      <c r="B872" s="21" t="s">
        <v>9</v>
      </c>
      <c r="C872" s="11" t="s">
        <v>16</v>
      </c>
      <c r="D872" s="11" t="s">
        <v>17</v>
      </c>
      <c r="E872" s="14">
        <v>2024</v>
      </c>
      <c r="F872" s="11" t="s">
        <v>31</v>
      </c>
      <c r="G872" s="27">
        <v>59</v>
      </c>
      <c r="H872" s="27">
        <v>95</v>
      </c>
      <c r="I872" s="27">
        <v>49</v>
      </c>
      <c r="J872" s="27">
        <v>227</v>
      </c>
      <c r="K872" s="27">
        <v>430</v>
      </c>
      <c r="L872" s="27">
        <v>0</v>
      </c>
      <c r="M872" s="27">
        <v>8</v>
      </c>
      <c r="N872" s="27">
        <v>0</v>
      </c>
      <c r="O872" s="27">
        <v>7</v>
      </c>
      <c r="P872" s="27">
        <v>15</v>
      </c>
    </row>
    <row r="873" spans="1:16" hidden="1">
      <c r="A873" s="19" t="s">
        <v>58</v>
      </c>
      <c r="B873" s="21" t="s">
        <v>9</v>
      </c>
      <c r="C873" s="11" t="s">
        <v>18</v>
      </c>
      <c r="D873" s="11" t="s">
        <v>19</v>
      </c>
      <c r="E873" s="14">
        <v>2024</v>
      </c>
      <c r="F873" s="11" t="s">
        <v>31</v>
      </c>
      <c r="G873" s="27">
        <v>26</v>
      </c>
      <c r="H873" s="27">
        <v>32</v>
      </c>
      <c r="I873" s="27">
        <v>25</v>
      </c>
      <c r="J873" s="27">
        <v>108</v>
      </c>
      <c r="K873" s="27">
        <v>191</v>
      </c>
      <c r="L873" s="27">
        <v>3</v>
      </c>
      <c r="M873" s="27">
        <v>1</v>
      </c>
      <c r="N873" s="27">
        <v>0</v>
      </c>
      <c r="O873" s="27">
        <v>2</v>
      </c>
      <c r="P873" s="27">
        <v>6</v>
      </c>
    </row>
    <row r="874" spans="1:16" hidden="1">
      <c r="A874" s="19" t="s">
        <v>58</v>
      </c>
      <c r="B874" s="21" t="s">
        <v>9</v>
      </c>
      <c r="C874" s="11" t="s">
        <v>20</v>
      </c>
      <c r="D874" s="11" t="s">
        <v>21</v>
      </c>
      <c r="E874" s="14">
        <v>2024</v>
      </c>
      <c r="F874" s="11" t="s">
        <v>31</v>
      </c>
      <c r="G874" s="27">
        <v>14</v>
      </c>
      <c r="H874" s="27">
        <v>78</v>
      </c>
      <c r="I874" s="27">
        <v>10</v>
      </c>
      <c r="J874" s="27">
        <v>157</v>
      </c>
      <c r="K874" s="27">
        <v>259</v>
      </c>
      <c r="L874" s="27">
        <v>10</v>
      </c>
      <c r="M874" s="27">
        <v>2</v>
      </c>
      <c r="N874" s="27">
        <v>1</v>
      </c>
      <c r="O874" s="27">
        <v>3</v>
      </c>
      <c r="P874" s="27">
        <v>16</v>
      </c>
    </row>
    <row r="875" spans="1:16" hidden="1">
      <c r="A875" s="19" t="s">
        <v>58</v>
      </c>
      <c r="B875" s="21" t="s">
        <v>9</v>
      </c>
      <c r="C875" s="11" t="s">
        <v>22</v>
      </c>
      <c r="D875" s="11" t="s">
        <v>23</v>
      </c>
      <c r="E875" s="14">
        <v>2024</v>
      </c>
      <c r="F875" s="11" t="s">
        <v>31</v>
      </c>
      <c r="G875" s="27">
        <v>4</v>
      </c>
      <c r="H875" s="27">
        <v>19</v>
      </c>
      <c r="I875" s="27">
        <v>0</v>
      </c>
      <c r="J875" s="27">
        <v>26</v>
      </c>
      <c r="K875" s="27">
        <v>49</v>
      </c>
      <c r="L875" s="27">
        <v>3</v>
      </c>
      <c r="M875" s="27">
        <v>0</v>
      </c>
      <c r="N875" s="27">
        <v>0</v>
      </c>
      <c r="O875" s="27">
        <v>2</v>
      </c>
      <c r="P875" s="27">
        <v>5</v>
      </c>
    </row>
    <row r="876" spans="1:16" hidden="1">
      <c r="A876" s="19" t="s">
        <v>58</v>
      </c>
      <c r="B876" s="21" t="s">
        <v>9</v>
      </c>
      <c r="C876" s="11" t="s">
        <v>24</v>
      </c>
      <c r="D876" s="11" t="s">
        <v>25</v>
      </c>
      <c r="E876" s="14">
        <v>2024</v>
      </c>
      <c r="F876" s="11" t="s">
        <v>31</v>
      </c>
      <c r="G876" s="27">
        <v>13</v>
      </c>
      <c r="H876" s="27">
        <v>11</v>
      </c>
      <c r="I876" s="27">
        <v>3</v>
      </c>
      <c r="J876" s="27">
        <v>40</v>
      </c>
      <c r="K876" s="27">
        <v>67</v>
      </c>
      <c r="L876" s="27">
        <v>1</v>
      </c>
      <c r="M876" s="27">
        <v>0</v>
      </c>
      <c r="N876" s="27">
        <v>1</v>
      </c>
      <c r="O876" s="27">
        <v>1</v>
      </c>
      <c r="P876" s="27">
        <v>3</v>
      </c>
    </row>
    <row r="877" spans="1:16" hidden="1">
      <c r="A877" s="19" t="s">
        <v>58</v>
      </c>
      <c r="B877" s="21" t="s">
        <v>9</v>
      </c>
      <c r="C877" s="11" t="s">
        <v>26</v>
      </c>
      <c r="D877" s="11" t="s">
        <v>27</v>
      </c>
      <c r="E877" s="14">
        <v>2024</v>
      </c>
      <c r="F877" s="11" t="s">
        <v>31</v>
      </c>
      <c r="G877" s="27">
        <v>1</v>
      </c>
      <c r="H877" s="27">
        <v>5</v>
      </c>
      <c r="I877" s="27">
        <v>2</v>
      </c>
      <c r="J877" s="27">
        <v>10</v>
      </c>
      <c r="K877" s="27">
        <v>18</v>
      </c>
      <c r="L877" s="27">
        <v>0</v>
      </c>
      <c r="M877" s="27">
        <v>0</v>
      </c>
      <c r="N877" s="27">
        <v>0</v>
      </c>
      <c r="O877" s="27">
        <v>0</v>
      </c>
      <c r="P877" s="27">
        <v>0</v>
      </c>
    </row>
    <row r="878" spans="1:16" hidden="1">
      <c r="A878" s="19" t="s">
        <v>58</v>
      </c>
      <c r="B878" s="21" t="s">
        <v>9</v>
      </c>
      <c r="C878" s="11" t="s">
        <v>28</v>
      </c>
      <c r="D878" s="11" t="s">
        <v>29</v>
      </c>
      <c r="E878" s="14">
        <v>2024</v>
      </c>
      <c r="F878" s="11" t="s">
        <v>31</v>
      </c>
      <c r="G878" s="27">
        <v>49</v>
      </c>
      <c r="H878" s="27">
        <v>110</v>
      </c>
      <c r="I878" s="27">
        <v>66</v>
      </c>
      <c r="J878" s="27">
        <v>204</v>
      </c>
      <c r="K878" s="27">
        <v>429</v>
      </c>
      <c r="L878" s="27">
        <v>3</v>
      </c>
      <c r="M878" s="27">
        <v>0</v>
      </c>
      <c r="N878" s="27">
        <v>0</v>
      </c>
      <c r="O878" s="27">
        <v>5</v>
      </c>
      <c r="P878" s="27">
        <v>8</v>
      </c>
    </row>
    <row r="879" spans="1:16" hidden="1">
      <c r="A879" s="17" t="s">
        <v>58</v>
      </c>
      <c r="B879" s="20" t="s">
        <v>9</v>
      </c>
      <c r="C879" s="17" t="s">
        <v>64</v>
      </c>
      <c r="D879" s="13" t="s">
        <v>32</v>
      </c>
      <c r="E879" s="13">
        <v>2024</v>
      </c>
      <c r="F879" s="13" t="s">
        <v>33</v>
      </c>
      <c r="G879" s="26">
        <f>SUM(G880:G890)</f>
        <v>395</v>
      </c>
      <c r="H879" s="26">
        <f t="shared" ref="H879" si="82">SUM(H880:H890)</f>
        <v>1192</v>
      </c>
      <c r="I879" s="26">
        <f t="shared" ref="I879" si="83">SUM(I880:I890)</f>
        <v>611</v>
      </c>
      <c r="J879" s="26">
        <f t="shared" ref="J879" si="84">SUM(J880:J890)</f>
        <v>3481</v>
      </c>
      <c r="K879" s="26">
        <f t="shared" ref="K879" si="85">SUM(K880:K890)</f>
        <v>5679</v>
      </c>
      <c r="L879" s="26">
        <v>47</v>
      </c>
      <c r="M879" s="26">
        <v>286</v>
      </c>
      <c r="N879" s="26">
        <v>37</v>
      </c>
      <c r="O879" s="26">
        <v>766</v>
      </c>
      <c r="P879" s="26">
        <v>1136</v>
      </c>
    </row>
    <row r="880" spans="1:16" hidden="1">
      <c r="A880" s="19" t="s">
        <v>58</v>
      </c>
      <c r="B880" s="21" t="s">
        <v>9</v>
      </c>
      <c r="C880" s="11" t="s">
        <v>8</v>
      </c>
      <c r="D880" s="11" t="s">
        <v>9</v>
      </c>
      <c r="E880" s="14">
        <v>2024</v>
      </c>
      <c r="F880" s="11" t="s">
        <v>33</v>
      </c>
      <c r="G880" s="27">
        <v>242</v>
      </c>
      <c r="H880" s="27">
        <v>709</v>
      </c>
      <c r="I880" s="27">
        <v>457</v>
      </c>
      <c r="J880" s="27">
        <v>2247</v>
      </c>
      <c r="K880" s="27">
        <v>3655</v>
      </c>
      <c r="L880" s="27">
        <v>14</v>
      </c>
      <c r="M880" s="27">
        <v>134</v>
      </c>
      <c r="N880" s="27">
        <v>30</v>
      </c>
      <c r="O880" s="27">
        <v>462</v>
      </c>
      <c r="P880" s="27">
        <v>640</v>
      </c>
    </row>
    <row r="881" spans="1:16" hidden="1">
      <c r="A881" s="19" t="s">
        <v>58</v>
      </c>
      <c r="B881" s="21" t="s">
        <v>9</v>
      </c>
      <c r="C881" s="11" t="s">
        <v>10</v>
      </c>
      <c r="D881" s="11" t="s">
        <v>11</v>
      </c>
      <c r="E881" s="14">
        <v>2024</v>
      </c>
      <c r="F881" s="11" t="s">
        <v>33</v>
      </c>
      <c r="G881" s="27">
        <v>7</v>
      </c>
      <c r="H881" s="27">
        <v>13</v>
      </c>
      <c r="I881" s="27">
        <v>2</v>
      </c>
      <c r="J881" s="27">
        <v>108</v>
      </c>
      <c r="K881" s="27">
        <v>130</v>
      </c>
      <c r="L881" s="27">
        <v>1</v>
      </c>
      <c r="M881" s="27">
        <v>10</v>
      </c>
      <c r="N881" s="27">
        <v>0</v>
      </c>
      <c r="O881" s="27">
        <v>39</v>
      </c>
      <c r="P881" s="27">
        <v>50</v>
      </c>
    </row>
    <row r="882" spans="1:16" hidden="1">
      <c r="A882" s="19" t="s">
        <v>58</v>
      </c>
      <c r="B882" s="21" t="s">
        <v>9</v>
      </c>
      <c r="C882" s="11" t="s">
        <v>12</v>
      </c>
      <c r="D882" s="11" t="s">
        <v>13</v>
      </c>
      <c r="E882" s="14">
        <v>2024</v>
      </c>
      <c r="F882" s="11" t="s">
        <v>33</v>
      </c>
      <c r="G882" s="27">
        <v>50</v>
      </c>
      <c r="H882" s="27">
        <v>101</v>
      </c>
      <c r="I882" s="27">
        <v>19</v>
      </c>
      <c r="J882" s="27">
        <v>334</v>
      </c>
      <c r="K882" s="27">
        <v>504</v>
      </c>
      <c r="L882" s="27">
        <v>6</v>
      </c>
      <c r="M882" s="27">
        <v>32</v>
      </c>
      <c r="N882" s="27">
        <v>3</v>
      </c>
      <c r="O882" s="27">
        <v>43</v>
      </c>
      <c r="P882" s="27">
        <v>84</v>
      </c>
    </row>
    <row r="883" spans="1:16" hidden="1">
      <c r="A883" s="19" t="s">
        <v>58</v>
      </c>
      <c r="B883" s="21" t="s">
        <v>9</v>
      </c>
      <c r="C883" s="11" t="s">
        <v>14</v>
      </c>
      <c r="D883" s="11" t="s">
        <v>15</v>
      </c>
      <c r="E883" s="14">
        <v>2024</v>
      </c>
      <c r="F883" s="11" t="s">
        <v>33</v>
      </c>
      <c r="G883" s="27">
        <v>2</v>
      </c>
      <c r="H883" s="27">
        <v>10</v>
      </c>
      <c r="I883" s="27">
        <v>2</v>
      </c>
      <c r="J883" s="27">
        <v>35</v>
      </c>
      <c r="K883" s="27">
        <v>49</v>
      </c>
      <c r="L883" s="27">
        <v>0</v>
      </c>
      <c r="M883" s="27">
        <v>4</v>
      </c>
      <c r="N883" s="27">
        <v>0</v>
      </c>
      <c r="O883" s="27">
        <v>3</v>
      </c>
      <c r="P883" s="27">
        <v>7</v>
      </c>
    </row>
    <row r="884" spans="1:16" hidden="1">
      <c r="A884" s="19" t="s">
        <v>58</v>
      </c>
      <c r="B884" s="21" t="s">
        <v>9</v>
      </c>
      <c r="C884" s="11" t="s">
        <v>16</v>
      </c>
      <c r="D884" s="11" t="s">
        <v>17</v>
      </c>
      <c r="E884" s="14">
        <v>2024</v>
      </c>
      <c r="F884" s="11" t="s">
        <v>33</v>
      </c>
      <c r="G884" s="27">
        <v>34</v>
      </c>
      <c r="H884" s="27">
        <v>95</v>
      </c>
      <c r="I884" s="27">
        <v>40</v>
      </c>
      <c r="J884" s="27">
        <v>220</v>
      </c>
      <c r="K884" s="27">
        <v>389</v>
      </c>
      <c r="L884" s="27">
        <v>4</v>
      </c>
      <c r="M884" s="27">
        <v>36</v>
      </c>
      <c r="N884" s="27">
        <v>1</v>
      </c>
      <c r="O884" s="27">
        <v>50</v>
      </c>
      <c r="P884" s="27">
        <v>91</v>
      </c>
    </row>
    <row r="885" spans="1:16" hidden="1">
      <c r="A885" s="19" t="s">
        <v>58</v>
      </c>
      <c r="B885" s="21" t="s">
        <v>9</v>
      </c>
      <c r="C885" s="11" t="s">
        <v>18</v>
      </c>
      <c r="D885" s="11" t="s">
        <v>19</v>
      </c>
      <c r="E885" s="14">
        <v>2024</v>
      </c>
      <c r="F885" s="11" t="s">
        <v>33</v>
      </c>
      <c r="G885" s="27">
        <v>16</v>
      </c>
      <c r="H885" s="27">
        <v>30</v>
      </c>
      <c r="I885" s="27">
        <v>23</v>
      </c>
      <c r="J885" s="27">
        <v>95</v>
      </c>
      <c r="K885" s="27">
        <v>164</v>
      </c>
      <c r="L885" s="27">
        <v>3</v>
      </c>
      <c r="M885" s="27">
        <v>9</v>
      </c>
      <c r="N885" s="27">
        <v>0</v>
      </c>
      <c r="O885" s="27">
        <v>23</v>
      </c>
      <c r="P885" s="27">
        <v>35</v>
      </c>
    </row>
    <row r="886" spans="1:16" hidden="1">
      <c r="A886" s="19" t="s">
        <v>58</v>
      </c>
      <c r="B886" s="21" t="s">
        <v>9</v>
      </c>
      <c r="C886" s="11" t="s">
        <v>20</v>
      </c>
      <c r="D886" s="11" t="s">
        <v>21</v>
      </c>
      <c r="E886" s="14">
        <v>2024</v>
      </c>
      <c r="F886" s="11" t="s">
        <v>33</v>
      </c>
      <c r="G886" s="27">
        <v>14</v>
      </c>
      <c r="H886" s="27">
        <v>81</v>
      </c>
      <c r="I886" s="27">
        <v>9</v>
      </c>
      <c r="J886" s="27">
        <v>184</v>
      </c>
      <c r="K886" s="27">
        <v>288</v>
      </c>
      <c r="L886" s="27">
        <v>10</v>
      </c>
      <c r="M886" s="27">
        <v>22</v>
      </c>
      <c r="N886" s="27">
        <v>1</v>
      </c>
      <c r="O886" s="27">
        <v>45</v>
      </c>
      <c r="P886" s="27">
        <v>78</v>
      </c>
    </row>
    <row r="887" spans="1:16" hidden="1">
      <c r="A887" s="19" t="s">
        <v>58</v>
      </c>
      <c r="B887" s="21" t="s">
        <v>9</v>
      </c>
      <c r="C887" s="11" t="s">
        <v>22</v>
      </c>
      <c r="D887" s="11" t="s">
        <v>23</v>
      </c>
      <c r="E887" s="14">
        <v>2024</v>
      </c>
      <c r="F887" s="11" t="s">
        <v>33</v>
      </c>
      <c r="G887" s="27">
        <v>4</v>
      </c>
      <c r="H887" s="27">
        <v>19</v>
      </c>
      <c r="I887" s="27">
        <v>0</v>
      </c>
      <c r="J887" s="27">
        <v>27</v>
      </c>
      <c r="K887" s="27">
        <v>50</v>
      </c>
      <c r="L887" s="27">
        <v>3</v>
      </c>
      <c r="M887" s="27">
        <v>6</v>
      </c>
      <c r="N887" s="27">
        <v>0</v>
      </c>
      <c r="O887" s="27">
        <v>18</v>
      </c>
      <c r="P887" s="27">
        <v>27</v>
      </c>
    </row>
    <row r="888" spans="1:16" hidden="1">
      <c r="A888" s="19" t="s">
        <v>58</v>
      </c>
      <c r="B888" s="21" t="s">
        <v>9</v>
      </c>
      <c r="C888" s="11" t="s">
        <v>24</v>
      </c>
      <c r="D888" s="11" t="s">
        <v>25</v>
      </c>
      <c r="E888" s="14">
        <v>2024</v>
      </c>
      <c r="F888" s="11" t="s">
        <v>33</v>
      </c>
      <c r="G888" s="27">
        <v>8</v>
      </c>
      <c r="H888" s="27">
        <v>10</v>
      </c>
      <c r="I888" s="27">
        <v>2</v>
      </c>
      <c r="J888" s="27">
        <v>38</v>
      </c>
      <c r="K888" s="27">
        <v>58</v>
      </c>
      <c r="L888" s="27">
        <v>2</v>
      </c>
      <c r="M888" s="27">
        <v>7</v>
      </c>
      <c r="N888" s="27">
        <v>1</v>
      </c>
      <c r="O888" s="27">
        <v>18</v>
      </c>
      <c r="P888" s="27">
        <v>28</v>
      </c>
    </row>
    <row r="889" spans="1:16" hidden="1">
      <c r="A889" s="19" t="s">
        <v>58</v>
      </c>
      <c r="B889" s="21" t="s">
        <v>9</v>
      </c>
      <c r="C889" s="11" t="s">
        <v>26</v>
      </c>
      <c r="D889" s="11" t="s">
        <v>27</v>
      </c>
      <c r="E889" s="14">
        <v>2024</v>
      </c>
      <c r="F889" s="11" t="s">
        <v>33</v>
      </c>
      <c r="G889" s="27">
        <v>0</v>
      </c>
      <c r="H889" s="27">
        <v>5</v>
      </c>
      <c r="I889" s="27">
        <v>2</v>
      </c>
      <c r="J889" s="27">
        <v>7</v>
      </c>
      <c r="K889" s="27">
        <v>14</v>
      </c>
      <c r="L889" s="27">
        <v>0</v>
      </c>
      <c r="M889" s="27">
        <v>0</v>
      </c>
      <c r="N889" s="27">
        <v>0</v>
      </c>
      <c r="O889" s="27">
        <v>4</v>
      </c>
      <c r="P889" s="27">
        <v>4</v>
      </c>
    </row>
    <row r="890" spans="1:16" hidden="1">
      <c r="A890" s="19" t="s">
        <v>58</v>
      </c>
      <c r="B890" s="21" t="s">
        <v>9</v>
      </c>
      <c r="C890" s="11" t="s">
        <v>28</v>
      </c>
      <c r="D890" s="11" t="s">
        <v>29</v>
      </c>
      <c r="E890" s="14">
        <v>2024</v>
      </c>
      <c r="F890" s="11" t="s">
        <v>33</v>
      </c>
      <c r="G890" s="27">
        <v>18</v>
      </c>
      <c r="H890" s="27">
        <v>119</v>
      </c>
      <c r="I890" s="27">
        <v>55</v>
      </c>
      <c r="J890" s="27">
        <v>186</v>
      </c>
      <c r="K890" s="27">
        <v>378</v>
      </c>
      <c r="L890" s="27">
        <v>4</v>
      </c>
      <c r="M890" s="27">
        <v>26</v>
      </c>
      <c r="N890" s="27">
        <v>1</v>
      </c>
      <c r="O890" s="27">
        <v>61</v>
      </c>
      <c r="P890" s="27">
        <v>92</v>
      </c>
    </row>
    <row r="891" spans="1:16" hidden="1">
      <c r="A891" s="17" t="s">
        <v>58</v>
      </c>
      <c r="B891" s="20" t="s">
        <v>9</v>
      </c>
      <c r="C891" s="17" t="s">
        <v>64</v>
      </c>
      <c r="D891" s="13" t="s">
        <v>32</v>
      </c>
      <c r="E891" s="13">
        <v>2024</v>
      </c>
      <c r="F891" s="13" t="s">
        <v>34</v>
      </c>
      <c r="G891" s="26">
        <f>SUM(G892:G902)</f>
        <v>254</v>
      </c>
      <c r="H891" s="26">
        <f t="shared" ref="H891" si="86">SUM(H892:H902)</f>
        <v>1214</v>
      </c>
      <c r="I891" s="26">
        <f t="shared" ref="I891" si="87">SUM(I892:I902)</f>
        <v>414</v>
      </c>
      <c r="J891" s="26">
        <f t="shared" ref="J891" si="88">SUM(J892:J902)</f>
        <v>2994</v>
      </c>
      <c r="K891" s="26">
        <f t="shared" ref="K891" si="89">SUM(K892:K902)</f>
        <v>4876</v>
      </c>
      <c r="L891" s="26">
        <v>79</v>
      </c>
      <c r="M891" s="26">
        <v>650</v>
      </c>
      <c r="N891" s="26">
        <v>53</v>
      </c>
      <c r="O891" s="26">
        <v>1412</v>
      </c>
      <c r="P891" s="26">
        <v>2194</v>
      </c>
    </row>
    <row r="892" spans="1:16" hidden="1">
      <c r="A892" s="19" t="s">
        <v>58</v>
      </c>
      <c r="B892" s="21" t="s">
        <v>9</v>
      </c>
      <c r="C892" s="11" t="s">
        <v>8</v>
      </c>
      <c r="D892" s="11" t="s">
        <v>9</v>
      </c>
      <c r="E892" s="14">
        <v>2024</v>
      </c>
      <c r="F892" s="11" t="s">
        <v>34</v>
      </c>
      <c r="G892" s="27">
        <v>153</v>
      </c>
      <c r="H892" s="27">
        <v>691</v>
      </c>
      <c r="I892" s="27">
        <v>307</v>
      </c>
      <c r="J892" s="27">
        <v>1799</v>
      </c>
      <c r="K892" s="27">
        <v>2950</v>
      </c>
      <c r="L892" s="27">
        <v>21</v>
      </c>
      <c r="M892" s="27">
        <v>290</v>
      </c>
      <c r="N892" s="27">
        <v>43</v>
      </c>
      <c r="O892" s="27">
        <v>859</v>
      </c>
      <c r="P892" s="27">
        <v>1213</v>
      </c>
    </row>
    <row r="893" spans="1:16" hidden="1">
      <c r="A893" s="19" t="s">
        <v>58</v>
      </c>
      <c r="B893" s="21" t="s">
        <v>9</v>
      </c>
      <c r="C893" s="11" t="s">
        <v>10</v>
      </c>
      <c r="D893" s="11" t="s">
        <v>11</v>
      </c>
      <c r="E893" s="14">
        <v>2024</v>
      </c>
      <c r="F893" s="11" t="s">
        <v>34</v>
      </c>
      <c r="G893" s="27">
        <v>6</v>
      </c>
      <c r="H893" s="27">
        <v>12</v>
      </c>
      <c r="I893" s="27">
        <v>2</v>
      </c>
      <c r="J893" s="27">
        <v>103</v>
      </c>
      <c r="K893" s="27">
        <v>123</v>
      </c>
      <c r="L893" s="27">
        <v>1</v>
      </c>
      <c r="M893" s="27">
        <v>23</v>
      </c>
      <c r="N893" s="27">
        <v>0</v>
      </c>
      <c r="O893" s="27">
        <v>50</v>
      </c>
      <c r="P893" s="27">
        <v>74</v>
      </c>
    </row>
    <row r="894" spans="1:16" hidden="1">
      <c r="A894" s="19" t="s">
        <v>58</v>
      </c>
      <c r="B894" s="21" t="s">
        <v>9</v>
      </c>
      <c r="C894" s="11" t="s">
        <v>12</v>
      </c>
      <c r="D894" s="11" t="s">
        <v>13</v>
      </c>
      <c r="E894" s="14">
        <v>2024</v>
      </c>
      <c r="F894" s="11" t="s">
        <v>34</v>
      </c>
      <c r="G894" s="27">
        <v>43</v>
      </c>
      <c r="H894" s="27">
        <v>123</v>
      </c>
      <c r="I894" s="27">
        <v>16</v>
      </c>
      <c r="J894" s="27">
        <v>324</v>
      </c>
      <c r="K894" s="27">
        <v>506</v>
      </c>
      <c r="L894" s="27">
        <v>22</v>
      </c>
      <c r="M894" s="27">
        <v>123</v>
      </c>
      <c r="N894" s="27">
        <v>4</v>
      </c>
      <c r="O894" s="27">
        <v>93</v>
      </c>
      <c r="P894" s="27">
        <v>242</v>
      </c>
    </row>
    <row r="895" spans="1:16" hidden="1">
      <c r="A895" s="19" t="s">
        <v>58</v>
      </c>
      <c r="B895" s="21" t="s">
        <v>9</v>
      </c>
      <c r="C895" s="11" t="s">
        <v>14</v>
      </c>
      <c r="D895" s="11" t="s">
        <v>15</v>
      </c>
      <c r="E895" s="14">
        <v>2024</v>
      </c>
      <c r="F895" s="11" t="s">
        <v>34</v>
      </c>
      <c r="G895" s="27">
        <v>1</v>
      </c>
      <c r="H895" s="27">
        <v>10</v>
      </c>
      <c r="I895" s="27">
        <v>2</v>
      </c>
      <c r="J895" s="27">
        <v>36</v>
      </c>
      <c r="K895" s="27">
        <v>49</v>
      </c>
      <c r="L895" s="27">
        <v>0</v>
      </c>
      <c r="M895" s="27">
        <v>9</v>
      </c>
      <c r="N895" s="27">
        <v>0</v>
      </c>
      <c r="O895" s="27">
        <v>22</v>
      </c>
      <c r="P895" s="27">
        <v>31</v>
      </c>
    </row>
    <row r="896" spans="1:16" hidden="1">
      <c r="A896" s="19" t="s">
        <v>58</v>
      </c>
      <c r="B896" s="21" t="s">
        <v>9</v>
      </c>
      <c r="C896" s="11" t="s">
        <v>16</v>
      </c>
      <c r="D896" s="11" t="s">
        <v>17</v>
      </c>
      <c r="E896" s="14">
        <v>2024</v>
      </c>
      <c r="F896" s="11" t="s">
        <v>34</v>
      </c>
      <c r="G896" s="27">
        <v>19</v>
      </c>
      <c r="H896" s="27">
        <v>101</v>
      </c>
      <c r="I896" s="27">
        <v>18</v>
      </c>
      <c r="J896" s="27">
        <v>211</v>
      </c>
      <c r="K896" s="27">
        <v>349</v>
      </c>
      <c r="L896" s="27">
        <v>7</v>
      </c>
      <c r="M896" s="27">
        <v>75</v>
      </c>
      <c r="N896" s="27">
        <v>1</v>
      </c>
      <c r="O896" s="27">
        <v>81</v>
      </c>
      <c r="P896" s="27">
        <v>164</v>
      </c>
    </row>
    <row r="897" spans="1:16" hidden="1">
      <c r="A897" s="19" t="s">
        <v>58</v>
      </c>
      <c r="B897" s="21" t="s">
        <v>9</v>
      </c>
      <c r="C897" s="11" t="s">
        <v>18</v>
      </c>
      <c r="D897" s="11" t="s">
        <v>19</v>
      </c>
      <c r="E897" s="14">
        <v>2024</v>
      </c>
      <c r="F897" s="11" t="s">
        <v>34</v>
      </c>
      <c r="G897" s="27">
        <v>7</v>
      </c>
      <c r="H897" s="27">
        <v>33</v>
      </c>
      <c r="I897" s="27">
        <v>16</v>
      </c>
      <c r="J897" s="27">
        <v>85</v>
      </c>
      <c r="K897" s="27">
        <v>141</v>
      </c>
      <c r="L897" s="27">
        <v>3</v>
      </c>
      <c r="M897" s="27">
        <v>19</v>
      </c>
      <c r="N897" s="27">
        <v>1</v>
      </c>
      <c r="O897" s="27">
        <v>40</v>
      </c>
      <c r="P897" s="27">
        <v>63</v>
      </c>
    </row>
    <row r="898" spans="1:16" hidden="1">
      <c r="A898" s="19" t="s">
        <v>58</v>
      </c>
      <c r="B898" s="21" t="s">
        <v>9</v>
      </c>
      <c r="C898" s="11" t="s">
        <v>20</v>
      </c>
      <c r="D898" s="11" t="s">
        <v>21</v>
      </c>
      <c r="E898" s="14">
        <v>2024</v>
      </c>
      <c r="F898" s="11" t="s">
        <v>34</v>
      </c>
      <c r="G898" s="27">
        <v>9</v>
      </c>
      <c r="H898" s="27">
        <v>89</v>
      </c>
      <c r="I898" s="27">
        <v>8</v>
      </c>
      <c r="J898" s="27">
        <v>188</v>
      </c>
      <c r="K898" s="27">
        <v>294</v>
      </c>
      <c r="L898" s="27">
        <v>12</v>
      </c>
      <c r="M898" s="27">
        <v>41</v>
      </c>
      <c r="N898" s="27">
        <v>1</v>
      </c>
      <c r="O898" s="27">
        <v>88</v>
      </c>
      <c r="P898" s="27">
        <v>142</v>
      </c>
    </row>
    <row r="899" spans="1:16" hidden="1">
      <c r="A899" s="19" t="s">
        <v>58</v>
      </c>
      <c r="B899" s="21" t="s">
        <v>9</v>
      </c>
      <c r="C899" s="11" t="s">
        <v>22</v>
      </c>
      <c r="D899" s="11" t="s">
        <v>23</v>
      </c>
      <c r="E899" s="14">
        <v>2024</v>
      </c>
      <c r="F899" s="11" t="s">
        <v>34</v>
      </c>
      <c r="G899" s="27">
        <v>0</v>
      </c>
      <c r="H899" s="27">
        <v>22</v>
      </c>
      <c r="I899" s="27">
        <v>0</v>
      </c>
      <c r="J899" s="27">
        <v>18</v>
      </c>
      <c r="K899" s="27">
        <v>40</v>
      </c>
      <c r="L899" s="27">
        <v>6</v>
      </c>
      <c r="M899" s="27">
        <v>7</v>
      </c>
      <c r="N899" s="27">
        <v>0</v>
      </c>
      <c r="O899" s="27">
        <v>26</v>
      </c>
      <c r="P899" s="27">
        <v>39</v>
      </c>
    </row>
    <row r="900" spans="1:16" hidden="1">
      <c r="A900" s="19" t="s">
        <v>58</v>
      </c>
      <c r="B900" s="21" t="s">
        <v>9</v>
      </c>
      <c r="C900" s="11" t="s">
        <v>24</v>
      </c>
      <c r="D900" s="11" t="s">
        <v>25</v>
      </c>
      <c r="E900" s="14">
        <v>2024</v>
      </c>
      <c r="F900" s="11" t="s">
        <v>34</v>
      </c>
      <c r="G900" s="27">
        <v>3</v>
      </c>
      <c r="H900" s="27">
        <v>11</v>
      </c>
      <c r="I900" s="27">
        <v>1</v>
      </c>
      <c r="J900" s="27">
        <v>32</v>
      </c>
      <c r="K900" s="27">
        <v>47</v>
      </c>
      <c r="L900" s="27">
        <v>3</v>
      </c>
      <c r="M900" s="27">
        <v>9</v>
      </c>
      <c r="N900" s="27">
        <v>1</v>
      </c>
      <c r="O900" s="27">
        <v>45</v>
      </c>
      <c r="P900" s="27">
        <v>58</v>
      </c>
    </row>
    <row r="901" spans="1:16" hidden="1">
      <c r="A901" s="19" t="s">
        <v>58</v>
      </c>
      <c r="B901" s="21" t="s">
        <v>9</v>
      </c>
      <c r="C901" s="11" t="s">
        <v>26</v>
      </c>
      <c r="D901" s="11" t="s">
        <v>27</v>
      </c>
      <c r="E901" s="14">
        <v>2024</v>
      </c>
      <c r="F901" s="11" t="s">
        <v>34</v>
      </c>
      <c r="G901" s="27">
        <v>0</v>
      </c>
      <c r="H901" s="27">
        <v>9</v>
      </c>
      <c r="I901" s="27">
        <v>0</v>
      </c>
      <c r="J901" s="27">
        <v>7</v>
      </c>
      <c r="K901" s="27">
        <v>16</v>
      </c>
      <c r="L901" s="27">
        <v>0</v>
      </c>
      <c r="M901" s="27">
        <v>8</v>
      </c>
      <c r="N901" s="27">
        <v>0</v>
      </c>
      <c r="O901" s="27">
        <v>15</v>
      </c>
      <c r="P901" s="27">
        <v>23</v>
      </c>
    </row>
    <row r="902" spans="1:16" hidden="1">
      <c r="A902" s="19" t="s">
        <v>58</v>
      </c>
      <c r="B902" s="21" t="s">
        <v>9</v>
      </c>
      <c r="C902" s="11" t="s">
        <v>28</v>
      </c>
      <c r="D902" s="11" t="s">
        <v>29</v>
      </c>
      <c r="E902" s="14">
        <v>2024</v>
      </c>
      <c r="F902" s="11" t="s">
        <v>34</v>
      </c>
      <c r="G902" s="27">
        <v>13</v>
      </c>
      <c r="H902" s="27">
        <v>113</v>
      </c>
      <c r="I902" s="27">
        <v>44</v>
      </c>
      <c r="J902" s="27">
        <v>191</v>
      </c>
      <c r="K902" s="27">
        <v>361</v>
      </c>
      <c r="L902" s="27">
        <v>4</v>
      </c>
      <c r="M902" s="27">
        <v>46</v>
      </c>
      <c r="N902" s="27">
        <v>2</v>
      </c>
      <c r="O902" s="27">
        <v>93</v>
      </c>
      <c r="P902" s="27">
        <v>145</v>
      </c>
    </row>
    <row r="903" spans="1:16" hidden="1">
      <c r="A903" s="17" t="s">
        <v>58</v>
      </c>
      <c r="B903" s="20" t="s">
        <v>9</v>
      </c>
      <c r="C903" s="17" t="s">
        <v>64</v>
      </c>
      <c r="D903" s="13" t="s">
        <v>32</v>
      </c>
      <c r="E903" s="13">
        <v>2024</v>
      </c>
      <c r="F903" s="13" t="s">
        <v>35</v>
      </c>
      <c r="G903" s="26">
        <f t="shared" ref="G903:K903" si="90">SUM(G904:G914)</f>
        <v>231</v>
      </c>
      <c r="H903" s="26">
        <f t="shared" si="90"/>
        <v>1252</v>
      </c>
      <c r="I903" s="26">
        <f t="shared" si="90"/>
        <v>326</v>
      </c>
      <c r="J903" s="26">
        <f t="shared" si="90"/>
        <v>2974</v>
      </c>
      <c r="K903" s="26">
        <f t="shared" si="90"/>
        <v>4783</v>
      </c>
      <c r="L903" s="26">
        <v>113</v>
      </c>
      <c r="M903" s="26">
        <v>1156</v>
      </c>
      <c r="N903" s="26">
        <v>73</v>
      </c>
      <c r="O903" s="26">
        <v>2097</v>
      </c>
      <c r="P903" s="26">
        <v>3439</v>
      </c>
    </row>
    <row r="904" spans="1:16" hidden="1">
      <c r="A904" s="19" t="s">
        <v>58</v>
      </c>
      <c r="B904" s="21" t="s">
        <v>9</v>
      </c>
      <c r="C904" s="11" t="s">
        <v>8</v>
      </c>
      <c r="D904" s="11" t="s">
        <v>9</v>
      </c>
      <c r="E904" s="14">
        <v>2024</v>
      </c>
      <c r="F904" s="11" t="s">
        <v>35</v>
      </c>
      <c r="G904" s="27">
        <v>151</v>
      </c>
      <c r="H904" s="27">
        <v>713</v>
      </c>
      <c r="I904" s="27">
        <v>236</v>
      </c>
      <c r="J904" s="27">
        <v>1774</v>
      </c>
      <c r="K904" s="27">
        <v>2874</v>
      </c>
      <c r="L904" s="27">
        <v>27</v>
      </c>
      <c r="M904" s="27">
        <v>587</v>
      </c>
      <c r="N904" s="27">
        <v>59</v>
      </c>
      <c r="O904" s="27">
        <v>1292</v>
      </c>
      <c r="P904" s="27">
        <v>1965</v>
      </c>
    </row>
    <row r="905" spans="1:16" hidden="1">
      <c r="A905" s="19" t="s">
        <v>58</v>
      </c>
      <c r="B905" s="21" t="s">
        <v>9</v>
      </c>
      <c r="C905" s="11" t="s">
        <v>10</v>
      </c>
      <c r="D905" s="11" t="s">
        <v>11</v>
      </c>
      <c r="E905" s="14">
        <v>2024</v>
      </c>
      <c r="F905" s="11" t="s">
        <v>35</v>
      </c>
      <c r="G905" s="27">
        <v>5</v>
      </c>
      <c r="H905" s="27">
        <v>15</v>
      </c>
      <c r="I905" s="27">
        <v>2</v>
      </c>
      <c r="J905" s="27">
        <v>98</v>
      </c>
      <c r="K905" s="27">
        <v>120</v>
      </c>
      <c r="L905" s="27">
        <v>2</v>
      </c>
      <c r="M905" s="27">
        <v>35</v>
      </c>
      <c r="N905" s="27">
        <v>0</v>
      </c>
      <c r="O905" s="27">
        <v>80</v>
      </c>
      <c r="P905" s="27">
        <v>117</v>
      </c>
    </row>
    <row r="906" spans="1:16" hidden="1">
      <c r="A906" s="19" t="s">
        <v>58</v>
      </c>
      <c r="B906" s="21" t="s">
        <v>9</v>
      </c>
      <c r="C906" s="11" t="s">
        <v>12</v>
      </c>
      <c r="D906" s="11" t="s">
        <v>13</v>
      </c>
      <c r="E906" s="14">
        <v>2024</v>
      </c>
      <c r="F906" s="11" t="s">
        <v>35</v>
      </c>
      <c r="G906" s="27">
        <v>27</v>
      </c>
      <c r="H906" s="27">
        <v>146</v>
      </c>
      <c r="I906" s="27">
        <v>8</v>
      </c>
      <c r="J906" s="27">
        <v>318</v>
      </c>
      <c r="K906" s="27">
        <v>499</v>
      </c>
      <c r="L906" s="27">
        <v>45</v>
      </c>
      <c r="M906" s="27">
        <v>208</v>
      </c>
      <c r="N906" s="27">
        <v>6</v>
      </c>
      <c r="O906" s="27">
        <v>133</v>
      </c>
      <c r="P906" s="27">
        <v>392</v>
      </c>
    </row>
    <row r="907" spans="1:16" hidden="1">
      <c r="A907" s="19" t="s">
        <v>58</v>
      </c>
      <c r="B907" s="21" t="s">
        <v>9</v>
      </c>
      <c r="C907" s="11" t="s">
        <v>14</v>
      </c>
      <c r="D907" s="11" t="s">
        <v>15</v>
      </c>
      <c r="E907" s="14">
        <v>2024</v>
      </c>
      <c r="F907" s="11" t="s">
        <v>35</v>
      </c>
      <c r="G907" s="27">
        <v>1</v>
      </c>
      <c r="H907" s="27">
        <v>9</v>
      </c>
      <c r="I907" s="27">
        <v>2</v>
      </c>
      <c r="J907" s="27">
        <v>36</v>
      </c>
      <c r="K907" s="27">
        <v>48</v>
      </c>
      <c r="L907" s="27">
        <v>0</v>
      </c>
      <c r="M907" s="27">
        <v>15</v>
      </c>
      <c r="N907" s="27">
        <v>0</v>
      </c>
      <c r="O907" s="27">
        <v>39</v>
      </c>
      <c r="P907" s="27">
        <v>54</v>
      </c>
    </row>
    <row r="908" spans="1:16" hidden="1">
      <c r="A908" s="19" t="s">
        <v>58</v>
      </c>
      <c r="B908" s="21" t="s">
        <v>9</v>
      </c>
      <c r="C908" s="11" t="s">
        <v>16</v>
      </c>
      <c r="D908" s="11" t="s">
        <v>17</v>
      </c>
      <c r="E908" s="14">
        <v>2024</v>
      </c>
      <c r="F908" s="11" t="s">
        <v>35</v>
      </c>
      <c r="G908" s="27">
        <v>17</v>
      </c>
      <c r="H908" s="27">
        <v>100</v>
      </c>
      <c r="I908" s="27">
        <v>12</v>
      </c>
      <c r="J908" s="27">
        <v>223</v>
      </c>
      <c r="K908" s="27">
        <v>352</v>
      </c>
      <c r="L908" s="27">
        <v>9</v>
      </c>
      <c r="M908" s="27">
        <v>106</v>
      </c>
      <c r="N908" s="27">
        <v>2</v>
      </c>
      <c r="O908" s="27">
        <v>111</v>
      </c>
      <c r="P908" s="27">
        <v>228</v>
      </c>
    </row>
    <row r="909" spans="1:16" hidden="1">
      <c r="A909" s="19" t="s">
        <v>58</v>
      </c>
      <c r="B909" s="21" t="s">
        <v>9</v>
      </c>
      <c r="C909" s="11" t="s">
        <v>18</v>
      </c>
      <c r="D909" s="11" t="s">
        <v>19</v>
      </c>
      <c r="E909" s="14">
        <v>2024</v>
      </c>
      <c r="F909" s="11" t="s">
        <v>35</v>
      </c>
      <c r="G909" s="27">
        <v>6</v>
      </c>
      <c r="H909" s="27">
        <v>33</v>
      </c>
      <c r="I909" s="27">
        <v>15</v>
      </c>
      <c r="J909" s="27">
        <v>84</v>
      </c>
      <c r="K909" s="27">
        <v>138</v>
      </c>
      <c r="L909" s="27">
        <v>3</v>
      </c>
      <c r="M909" s="27">
        <v>24</v>
      </c>
      <c r="N909" s="27">
        <v>1</v>
      </c>
      <c r="O909" s="27">
        <v>57</v>
      </c>
      <c r="P909" s="27">
        <v>85</v>
      </c>
    </row>
    <row r="910" spans="1:16" hidden="1">
      <c r="A910" s="19" t="s">
        <v>58</v>
      </c>
      <c r="B910" s="21" t="s">
        <v>9</v>
      </c>
      <c r="C910" s="11" t="s">
        <v>20</v>
      </c>
      <c r="D910" s="11" t="s">
        <v>21</v>
      </c>
      <c r="E910" s="14">
        <v>2024</v>
      </c>
      <c r="F910" s="11" t="s">
        <v>35</v>
      </c>
      <c r="G910" s="27">
        <v>10</v>
      </c>
      <c r="H910" s="27">
        <v>84</v>
      </c>
      <c r="I910" s="27">
        <v>7</v>
      </c>
      <c r="J910" s="27">
        <v>184</v>
      </c>
      <c r="K910" s="27">
        <v>285</v>
      </c>
      <c r="L910" s="27">
        <v>12</v>
      </c>
      <c r="M910" s="27">
        <v>75</v>
      </c>
      <c r="N910" s="27">
        <v>1</v>
      </c>
      <c r="O910" s="27">
        <v>134</v>
      </c>
      <c r="P910" s="27">
        <v>222</v>
      </c>
    </row>
    <row r="911" spans="1:16" hidden="1">
      <c r="A911" s="19" t="s">
        <v>58</v>
      </c>
      <c r="B911" s="21" t="s">
        <v>9</v>
      </c>
      <c r="C911" s="11" t="s">
        <v>22</v>
      </c>
      <c r="D911" s="11" t="s">
        <v>23</v>
      </c>
      <c r="E911" s="14">
        <v>2024</v>
      </c>
      <c r="F911" s="11" t="s">
        <v>35</v>
      </c>
      <c r="G911" s="27">
        <v>0</v>
      </c>
      <c r="H911" s="27">
        <v>21</v>
      </c>
      <c r="I911" s="27">
        <v>0</v>
      </c>
      <c r="J911" s="27">
        <v>21</v>
      </c>
      <c r="K911" s="27">
        <v>42</v>
      </c>
      <c r="L911" s="27">
        <v>6</v>
      </c>
      <c r="M911" s="27">
        <v>19</v>
      </c>
      <c r="N911" s="27">
        <v>0</v>
      </c>
      <c r="O911" s="27">
        <v>32</v>
      </c>
      <c r="P911" s="27">
        <v>57</v>
      </c>
    </row>
    <row r="912" spans="1:16" hidden="1">
      <c r="A912" s="19" t="s">
        <v>58</v>
      </c>
      <c r="B912" s="21" t="s">
        <v>9</v>
      </c>
      <c r="C912" s="11" t="s">
        <v>24</v>
      </c>
      <c r="D912" s="11" t="s">
        <v>25</v>
      </c>
      <c r="E912" s="14">
        <v>2024</v>
      </c>
      <c r="F912" s="11" t="s">
        <v>35</v>
      </c>
      <c r="G912" s="27">
        <v>3</v>
      </c>
      <c r="H912" s="27">
        <v>12</v>
      </c>
      <c r="I912" s="27">
        <v>1</v>
      </c>
      <c r="J912" s="27">
        <v>36</v>
      </c>
      <c r="K912" s="27">
        <v>52</v>
      </c>
      <c r="L912" s="27">
        <v>3</v>
      </c>
      <c r="M912" s="27">
        <v>12</v>
      </c>
      <c r="N912" s="27">
        <v>1</v>
      </c>
      <c r="O912" s="27">
        <v>67</v>
      </c>
      <c r="P912" s="27">
        <v>83</v>
      </c>
    </row>
    <row r="913" spans="1:16" hidden="1">
      <c r="A913" s="19" t="s">
        <v>58</v>
      </c>
      <c r="B913" s="21" t="s">
        <v>9</v>
      </c>
      <c r="C913" s="11" t="s">
        <v>26</v>
      </c>
      <c r="D913" s="11" t="s">
        <v>27</v>
      </c>
      <c r="E913" s="14">
        <v>2024</v>
      </c>
      <c r="F913" s="11" t="s">
        <v>35</v>
      </c>
      <c r="G913" s="27">
        <v>0</v>
      </c>
      <c r="H913" s="27">
        <v>10</v>
      </c>
      <c r="I913" s="27">
        <v>0</v>
      </c>
      <c r="J913" s="27">
        <v>9</v>
      </c>
      <c r="K913" s="27">
        <v>19</v>
      </c>
      <c r="L913" s="27">
        <v>0</v>
      </c>
      <c r="M913" s="27">
        <v>16</v>
      </c>
      <c r="N913" s="27">
        <v>0</v>
      </c>
      <c r="O913" s="27">
        <v>24</v>
      </c>
      <c r="P913" s="27">
        <v>40</v>
      </c>
    </row>
    <row r="914" spans="1:16" hidden="1">
      <c r="A914" s="19" t="s">
        <v>58</v>
      </c>
      <c r="B914" s="21" t="s">
        <v>9</v>
      </c>
      <c r="C914" s="11" t="s">
        <v>28</v>
      </c>
      <c r="D914" s="11" t="s">
        <v>29</v>
      </c>
      <c r="E914" s="14">
        <v>2024</v>
      </c>
      <c r="F914" s="11" t="s">
        <v>35</v>
      </c>
      <c r="G914" s="27">
        <v>11</v>
      </c>
      <c r="H914" s="27">
        <v>109</v>
      </c>
      <c r="I914" s="27">
        <v>43</v>
      </c>
      <c r="J914" s="27">
        <v>191</v>
      </c>
      <c r="K914" s="27">
        <v>354</v>
      </c>
      <c r="L914" s="27">
        <v>6</v>
      </c>
      <c r="M914" s="27">
        <v>59</v>
      </c>
      <c r="N914" s="27">
        <v>3</v>
      </c>
      <c r="O914" s="27">
        <v>128</v>
      </c>
      <c r="P914" s="27">
        <v>196</v>
      </c>
    </row>
    <row r="915" spans="1:16" hidden="1">
      <c r="A915" s="17" t="s">
        <v>58</v>
      </c>
      <c r="B915" s="20" t="s">
        <v>9</v>
      </c>
      <c r="C915" s="17" t="s">
        <v>64</v>
      </c>
      <c r="D915" s="13" t="s">
        <v>32</v>
      </c>
      <c r="E915" s="13">
        <v>2024</v>
      </c>
      <c r="F915" s="13" t="s">
        <v>36</v>
      </c>
      <c r="G915" s="26">
        <f t="shared" ref="G915:K915" si="91">SUM(G916:G926)</f>
        <v>223</v>
      </c>
      <c r="H915" s="26">
        <f t="shared" si="91"/>
        <v>1255</v>
      </c>
      <c r="I915" s="26">
        <f t="shared" si="91"/>
        <v>314</v>
      </c>
      <c r="J915" s="26">
        <f t="shared" si="91"/>
        <v>3052</v>
      </c>
      <c r="K915" s="26">
        <f t="shared" si="91"/>
        <v>4844</v>
      </c>
      <c r="L915" s="26">
        <v>126</v>
      </c>
      <c r="M915" s="26">
        <v>1368</v>
      </c>
      <c r="N915" s="26">
        <v>85</v>
      </c>
      <c r="O915" s="26">
        <v>2588</v>
      </c>
      <c r="P915" s="26">
        <v>4167</v>
      </c>
    </row>
    <row r="916" spans="1:16" hidden="1">
      <c r="A916" s="19" t="s">
        <v>58</v>
      </c>
      <c r="B916" s="21" t="s">
        <v>9</v>
      </c>
      <c r="C916" s="11" t="s">
        <v>8</v>
      </c>
      <c r="D916" s="11" t="s">
        <v>9</v>
      </c>
      <c r="E916" s="14">
        <v>2024</v>
      </c>
      <c r="F916" s="11" t="s">
        <v>36</v>
      </c>
      <c r="G916" s="27">
        <v>130</v>
      </c>
      <c r="H916" s="27">
        <v>710</v>
      </c>
      <c r="I916" s="27">
        <v>226</v>
      </c>
      <c r="J916" s="27">
        <v>1865</v>
      </c>
      <c r="K916" s="27">
        <v>2931</v>
      </c>
      <c r="L916" s="27">
        <v>33</v>
      </c>
      <c r="M916" s="27">
        <v>688</v>
      </c>
      <c r="N916" s="27">
        <v>69</v>
      </c>
      <c r="O916" s="27">
        <v>1604</v>
      </c>
      <c r="P916" s="27">
        <v>2394</v>
      </c>
    </row>
    <row r="917" spans="1:16" hidden="1">
      <c r="A917" s="19" t="s">
        <v>58</v>
      </c>
      <c r="B917" s="21" t="s">
        <v>9</v>
      </c>
      <c r="C917" s="11" t="s">
        <v>10</v>
      </c>
      <c r="D917" s="11" t="s">
        <v>11</v>
      </c>
      <c r="E917" s="14">
        <v>2024</v>
      </c>
      <c r="F917" s="11" t="s">
        <v>36</v>
      </c>
      <c r="G917" s="27">
        <v>5</v>
      </c>
      <c r="H917" s="27">
        <v>16</v>
      </c>
      <c r="I917" s="27">
        <v>2</v>
      </c>
      <c r="J917" s="27">
        <v>97</v>
      </c>
      <c r="K917" s="27">
        <v>120</v>
      </c>
      <c r="L917" s="27">
        <v>2</v>
      </c>
      <c r="M917" s="27">
        <v>44</v>
      </c>
      <c r="N917" s="27">
        <v>0</v>
      </c>
      <c r="O917" s="27">
        <v>97</v>
      </c>
      <c r="P917" s="27">
        <v>143</v>
      </c>
    </row>
    <row r="918" spans="1:16" hidden="1">
      <c r="A918" s="19" t="s">
        <v>58</v>
      </c>
      <c r="B918" s="21" t="s">
        <v>9</v>
      </c>
      <c r="C918" s="11" t="s">
        <v>12</v>
      </c>
      <c r="D918" s="11" t="s">
        <v>13</v>
      </c>
      <c r="E918" s="14">
        <v>2024</v>
      </c>
      <c r="F918" s="11" t="s">
        <v>36</v>
      </c>
      <c r="G918" s="27">
        <v>43</v>
      </c>
      <c r="H918" s="27">
        <v>151</v>
      </c>
      <c r="I918" s="27">
        <v>7</v>
      </c>
      <c r="J918" s="27">
        <v>309</v>
      </c>
      <c r="K918" s="27">
        <v>510</v>
      </c>
      <c r="L918" s="27">
        <v>50</v>
      </c>
      <c r="M918" s="27">
        <v>212</v>
      </c>
      <c r="N918" s="27">
        <v>7</v>
      </c>
      <c r="O918" s="27">
        <v>146</v>
      </c>
      <c r="P918" s="27">
        <v>415</v>
      </c>
    </row>
    <row r="919" spans="1:16" hidden="1">
      <c r="A919" s="19" t="s">
        <v>58</v>
      </c>
      <c r="B919" s="21" t="s">
        <v>9</v>
      </c>
      <c r="C919" s="11" t="s">
        <v>14</v>
      </c>
      <c r="D919" s="11" t="s">
        <v>15</v>
      </c>
      <c r="E919" s="14">
        <v>2024</v>
      </c>
      <c r="F919" s="11" t="s">
        <v>36</v>
      </c>
      <c r="G919" s="27">
        <v>1</v>
      </c>
      <c r="H919" s="27">
        <v>8</v>
      </c>
      <c r="I919" s="27">
        <v>2</v>
      </c>
      <c r="J919" s="27">
        <v>36</v>
      </c>
      <c r="K919" s="27">
        <v>47</v>
      </c>
      <c r="L919" s="27">
        <v>0</v>
      </c>
      <c r="M919" s="27">
        <v>20</v>
      </c>
      <c r="N919" s="27">
        <v>0</v>
      </c>
      <c r="O919" s="27">
        <v>45</v>
      </c>
      <c r="P919" s="27">
        <v>65</v>
      </c>
    </row>
    <row r="920" spans="1:16" hidden="1">
      <c r="A920" s="19" t="s">
        <v>58</v>
      </c>
      <c r="B920" s="21" t="s">
        <v>9</v>
      </c>
      <c r="C920" s="11" t="s">
        <v>16</v>
      </c>
      <c r="D920" s="11" t="s">
        <v>17</v>
      </c>
      <c r="E920" s="14">
        <v>2024</v>
      </c>
      <c r="F920" s="11" t="s">
        <v>36</v>
      </c>
      <c r="G920" s="27">
        <v>16</v>
      </c>
      <c r="H920" s="27">
        <v>97</v>
      </c>
      <c r="I920" s="27">
        <v>12</v>
      </c>
      <c r="J920" s="27">
        <v>229</v>
      </c>
      <c r="K920" s="27">
        <v>354</v>
      </c>
      <c r="L920" s="27">
        <v>10</v>
      </c>
      <c r="M920" s="27">
        <v>143</v>
      </c>
      <c r="N920" s="27">
        <v>2</v>
      </c>
      <c r="O920" s="27">
        <v>143</v>
      </c>
      <c r="P920" s="27">
        <v>298</v>
      </c>
    </row>
    <row r="921" spans="1:16" hidden="1">
      <c r="A921" s="19" t="s">
        <v>58</v>
      </c>
      <c r="B921" s="21" t="s">
        <v>9</v>
      </c>
      <c r="C921" s="11" t="s">
        <v>18</v>
      </c>
      <c r="D921" s="11" t="s">
        <v>19</v>
      </c>
      <c r="E921" s="14">
        <v>2024</v>
      </c>
      <c r="F921" s="11" t="s">
        <v>36</v>
      </c>
      <c r="G921" s="27">
        <v>5</v>
      </c>
      <c r="H921" s="27">
        <v>35</v>
      </c>
      <c r="I921" s="27">
        <v>15</v>
      </c>
      <c r="J921" s="27">
        <v>82</v>
      </c>
      <c r="K921" s="27">
        <v>137</v>
      </c>
      <c r="L921" s="27">
        <v>3</v>
      </c>
      <c r="M921" s="27">
        <v>32</v>
      </c>
      <c r="N921" s="27">
        <v>1</v>
      </c>
      <c r="O921" s="27">
        <v>71</v>
      </c>
      <c r="P921" s="27">
        <v>107</v>
      </c>
    </row>
    <row r="922" spans="1:16" hidden="1">
      <c r="A922" s="19" t="s">
        <v>58</v>
      </c>
      <c r="B922" s="21" t="s">
        <v>9</v>
      </c>
      <c r="C922" s="11" t="s">
        <v>20</v>
      </c>
      <c r="D922" s="11" t="s">
        <v>21</v>
      </c>
      <c r="E922" s="14">
        <v>2024</v>
      </c>
      <c r="F922" s="11" t="s">
        <v>36</v>
      </c>
      <c r="G922" s="27">
        <v>9</v>
      </c>
      <c r="H922" s="27">
        <v>86</v>
      </c>
      <c r="I922" s="27">
        <v>7</v>
      </c>
      <c r="J922" s="27">
        <v>186</v>
      </c>
      <c r="K922" s="27">
        <v>288</v>
      </c>
      <c r="L922" s="27">
        <v>13</v>
      </c>
      <c r="M922" s="27">
        <v>97</v>
      </c>
      <c r="N922" s="27">
        <v>1</v>
      </c>
      <c r="O922" s="27">
        <v>166</v>
      </c>
      <c r="P922" s="27">
        <v>277</v>
      </c>
    </row>
    <row r="923" spans="1:16" hidden="1">
      <c r="A923" s="19" t="s">
        <v>58</v>
      </c>
      <c r="B923" s="21" t="s">
        <v>9</v>
      </c>
      <c r="C923" s="11" t="s">
        <v>22</v>
      </c>
      <c r="D923" s="11" t="s">
        <v>23</v>
      </c>
      <c r="E923" s="14">
        <v>2024</v>
      </c>
      <c r="F923" s="11" t="s">
        <v>36</v>
      </c>
      <c r="G923" s="27">
        <v>0</v>
      </c>
      <c r="H923" s="27">
        <v>20</v>
      </c>
      <c r="I923" s="27">
        <v>0</v>
      </c>
      <c r="J923" s="27">
        <v>21</v>
      </c>
      <c r="K923" s="27">
        <v>41</v>
      </c>
      <c r="L923" s="27">
        <v>6</v>
      </c>
      <c r="M923" s="27">
        <v>26</v>
      </c>
      <c r="N923" s="27">
        <v>0</v>
      </c>
      <c r="O923" s="27">
        <v>40</v>
      </c>
      <c r="P923" s="27">
        <v>72</v>
      </c>
    </row>
    <row r="924" spans="1:16" hidden="1">
      <c r="A924" s="19" t="s">
        <v>58</v>
      </c>
      <c r="B924" s="21" t="s">
        <v>9</v>
      </c>
      <c r="C924" s="11" t="s">
        <v>24</v>
      </c>
      <c r="D924" s="11" t="s">
        <v>25</v>
      </c>
      <c r="E924" s="14">
        <v>2024</v>
      </c>
      <c r="F924" s="11" t="s">
        <v>36</v>
      </c>
      <c r="G924" s="27">
        <v>3</v>
      </c>
      <c r="H924" s="27">
        <v>12</v>
      </c>
      <c r="I924" s="27">
        <v>1</v>
      </c>
      <c r="J924" s="27">
        <v>34</v>
      </c>
      <c r="K924" s="27">
        <v>50</v>
      </c>
      <c r="L924" s="27">
        <v>3</v>
      </c>
      <c r="M924" s="27">
        <v>16</v>
      </c>
      <c r="N924" s="27">
        <v>1</v>
      </c>
      <c r="O924" s="27">
        <v>80</v>
      </c>
      <c r="P924" s="27">
        <v>100</v>
      </c>
    </row>
    <row r="925" spans="1:16" hidden="1">
      <c r="A925" s="19" t="s">
        <v>58</v>
      </c>
      <c r="B925" s="21" t="s">
        <v>9</v>
      </c>
      <c r="C925" s="11" t="s">
        <v>26</v>
      </c>
      <c r="D925" s="11" t="s">
        <v>27</v>
      </c>
      <c r="E925" s="14">
        <v>2024</v>
      </c>
      <c r="F925" s="11" t="s">
        <v>36</v>
      </c>
      <c r="G925" s="27">
        <v>0</v>
      </c>
      <c r="H925" s="27">
        <v>10</v>
      </c>
      <c r="I925" s="27">
        <v>0</v>
      </c>
      <c r="J925" s="27">
        <v>9</v>
      </c>
      <c r="K925" s="27">
        <v>19</v>
      </c>
      <c r="L925" s="27">
        <v>0</v>
      </c>
      <c r="M925" s="27">
        <v>19</v>
      </c>
      <c r="N925" s="27">
        <v>0</v>
      </c>
      <c r="O925" s="27">
        <v>30</v>
      </c>
      <c r="P925" s="27">
        <v>49</v>
      </c>
    </row>
    <row r="926" spans="1:16" hidden="1">
      <c r="A926" s="19" t="s">
        <v>58</v>
      </c>
      <c r="B926" s="21" t="s">
        <v>9</v>
      </c>
      <c r="C926" s="11" t="s">
        <v>28</v>
      </c>
      <c r="D926" s="11" t="s">
        <v>29</v>
      </c>
      <c r="E926" s="14">
        <v>2024</v>
      </c>
      <c r="F926" s="11" t="s">
        <v>36</v>
      </c>
      <c r="G926" s="27">
        <v>11</v>
      </c>
      <c r="H926" s="27">
        <v>110</v>
      </c>
      <c r="I926" s="27">
        <v>42</v>
      </c>
      <c r="J926" s="27">
        <v>184</v>
      </c>
      <c r="K926" s="27">
        <v>347</v>
      </c>
      <c r="L926" s="27">
        <v>6</v>
      </c>
      <c r="M926" s="27">
        <v>71</v>
      </c>
      <c r="N926" s="27">
        <v>4</v>
      </c>
      <c r="O926" s="27">
        <v>166</v>
      </c>
      <c r="P926" s="27">
        <v>247</v>
      </c>
    </row>
    <row r="927" spans="1:16" hidden="1">
      <c r="A927" s="17" t="s">
        <v>58</v>
      </c>
      <c r="B927" s="20" t="s">
        <v>9</v>
      </c>
      <c r="C927" s="17" t="s">
        <v>64</v>
      </c>
      <c r="D927" s="13" t="s">
        <v>32</v>
      </c>
      <c r="E927" s="13">
        <v>2024</v>
      </c>
      <c r="F927" s="13" t="s">
        <v>37</v>
      </c>
      <c r="G927" s="26">
        <f t="shared" ref="G927:K927" si="92">SUM(G928:G938)</f>
        <v>222</v>
      </c>
      <c r="H927" s="26">
        <f t="shared" si="92"/>
        <v>1264</v>
      </c>
      <c r="I927" s="26">
        <f t="shared" si="92"/>
        <v>296</v>
      </c>
      <c r="J927" s="26">
        <f t="shared" si="92"/>
        <v>3118</v>
      </c>
      <c r="K927" s="26">
        <f t="shared" si="92"/>
        <v>4900</v>
      </c>
      <c r="L927" s="26">
        <v>155</v>
      </c>
      <c r="M927" s="26">
        <v>1698</v>
      </c>
      <c r="N927" s="26">
        <v>101</v>
      </c>
      <c r="O927" s="26">
        <v>3350</v>
      </c>
      <c r="P927" s="26">
        <v>5304</v>
      </c>
    </row>
    <row r="928" spans="1:16" hidden="1">
      <c r="A928" s="19" t="s">
        <v>58</v>
      </c>
      <c r="B928" s="21" t="s">
        <v>9</v>
      </c>
      <c r="C928" s="11" t="s">
        <v>8</v>
      </c>
      <c r="D928" s="11" t="s">
        <v>9</v>
      </c>
      <c r="E928" s="14">
        <v>2024</v>
      </c>
      <c r="F928" s="11" t="s">
        <v>37</v>
      </c>
      <c r="G928" s="27">
        <v>142</v>
      </c>
      <c r="H928" s="27">
        <v>723</v>
      </c>
      <c r="I928" s="27">
        <v>211</v>
      </c>
      <c r="J928" s="27">
        <v>1909</v>
      </c>
      <c r="K928" s="27">
        <v>2985</v>
      </c>
      <c r="L928" s="27">
        <v>40</v>
      </c>
      <c r="M928" s="27">
        <v>842</v>
      </c>
      <c r="N928" s="27">
        <v>82</v>
      </c>
      <c r="O928" s="27">
        <v>2084</v>
      </c>
      <c r="P928" s="27">
        <v>3048</v>
      </c>
    </row>
    <row r="929" spans="1:16" hidden="1">
      <c r="A929" s="19" t="s">
        <v>58</v>
      </c>
      <c r="B929" s="21" t="s">
        <v>9</v>
      </c>
      <c r="C929" s="11" t="s">
        <v>10</v>
      </c>
      <c r="D929" s="11" t="s">
        <v>11</v>
      </c>
      <c r="E929" s="14">
        <v>2024</v>
      </c>
      <c r="F929" s="11" t="s">
        <v>37</v>
      </c>
      <c r="G929" s="27">
        <v>3</v>
      </c>
      <c r="H929" s="27">
        <v>18</v>
      </c>
      <c r="I929" s="27">
        <v>2</v>
      </c>
      <c r="J929" s="27">
        <v>92</v>
      </c>
      <c r="K929" s="27">
        <v>115</v>
      </c>
      <c r="L929" s="27">
        <v>4</v>
      </c>
      <c r="M929" s="27">
        <v>52</v>
      </c>
      <c r="N929" s="27">
        <v>0</v>
      </c>
      <c r="O929" s="27">
        <v>121</v>
      </c>
      <c r="P929" s="27">
        <v>177</v>
      </c>
    </row>
    <row r="930" spans="1:16" hidden="1">
      <c r="A930" s="19" t="s">
        <v>58</v>
      </c>
      <c r="B930" s="21" t="s">
        <v>9</v>
      </c>
      <c r="C930" s="11" t="s">
        <v>12</v>
      </c>
      <c r="D930" s="11" t="s">
        <v>13</v>
      </c>
      <c r="E930" s="14">
        <v>2024</v>
      </c>
      <c r="F930" s="11" t="s">
        <v>37</v>
      </c>
      <c r="G930" s="27">
        <v>37</v>
      </c>
      <c r="H930" s="27">
        <v>161</v>
      </c>
      <c r="I930" s="27">
        <v>7</v>
      </c>
      <c r="J930" s="27">
        <v>322</v>
      </c>
      <c r="K930" s="27">
        <v>527</v>
      </c>
      <c r="L930" s="27">
        <v>65</v>
      </c>
      <c r="M930" s="27">
        <v>254</v>
      </c>
      <c r="N930" s="27">
        <v>7</v>
      </c>
      <c r="O930" s="27">
        <v>178</v>
      </c>
      <c r="P930" s="27">
        <v>504</v>
      </c>
    </row>
    <row r="931" spans="1:16" hidden="1">
      <c r="A931" s="19" t="s">
        <v>58</v>
      </c>
      <c r="B931" s="21" t="s">
        <v>9</v>
      </c>
      <c r="C931" s="11" t="s">
        <v>14</v>
      </c>
      <c r="D931" s="11" t="s">
        <v>15</v>
      </c>
      <c r="E931" s="14">
        <v>2024</v>
      </c>
      <c r="F931" s="11" t="s">
        <v>37</v>
      </c>
      <c r="G931" s="27">
        <v>1</v>
      </c>
      <c r="H931" s="27">
        <v>7</v>
      </c>
      <c r="I931" s="27">
        <v>2</v>
      </c>
      <c r="J931" s="27">
        <v>35</v>
      </c>
      <c r="K931" s="27">
        <v>45</v>
      </c>
      <c r="L931" s="27">
        <v>0</v>
      </c>
      <c r="M931" s="27">
        <v>24</v>
      </c>
      <c r="N931" s="27">
        <v>0</v>
      </c>
      <c r="O931" s="27">
        <v>51</v>
      </c>
      <c r="P931" s="27">
        <v>75</v>
      </c>
    </row>
    <row r="932" spans="1:16" hidden="1">
      <c r="A932" s="19" t="s">
        <v>58</v>
      </c>
      <c r="B932" s="21" t="s">
        <v>9</v>
      </c>
      <c r="C932" s="11" t="s">
        <v>16</v>
      </c>
      <c r="D932" s="11" t="s">
        <v>17</v>
      </c>
      <c r="E932" s="14">
        <v>2024</v>
      </c>
      <c r="F932" s="11" t="s">
        <v>37</v>
      </c>
      <c r="G932" s="27">
        <v>13</v>
      </c>
      <c r="H932" s="27">
        <v>93</v>
      </c>
      <c r="I932" s="27">
        <v>12</v>
      </c>
      <c r="J932" s="27">
        <v>232</v>
      </c>
      <c r="K932" s="27">
        <v>350</v>
      </c>
      <c r="L932" s="27">
        <v>12</v>
      </c>
      <c r="M932" s="27">
        <v>159</v>
      </c>
      <c r="N932" s="27">
        <v>2</v>
      </c>
      <c r="O932" s="27">
        <v>195</v>
      </c>
      <c r="P932" s="27">
        <v>368</v>
      </c>
    </row>
    <row r="933" spans="1:16" hidden="1">
      <c r="A933" s="19" t="s">
        <v>58</v>
      </c>
      <c r="B933" s="21" t="s">
        <v>9</v>
      </c>
      <c r="C933" s="11" t="s">
        <v>18</v>
      </c>
      <c r="D933" s="11" t="s">
        <v>19</v>
      </c>
      <c r="E933" s="14">
        <v>2024</v>
      </c>
      <c r="F933" s="11" t="s">
        <v>37</v>
      </c>
      <c r="G933" s="27">
        <v>4</v>
      </c>
      <c r="H933" s="27">
        <v>35</v>
      </c>
      <c r="I933" s="27">
        <v>13</v>
      </c>
      <c r="J933" s="27">
        <v>83</v>
      </c>
      <c r="K933" s="27">
        <v>135</v>
      </c>
      <c r="L933" s="27">
        <v>3</v>
      </c>
      <c r="M933" s="27">
        <v>38</v>
      </c>
      <c r="N933" s="27">
        <v>3</v>
      </c>
      <c r="O933" s="27">
        <v>89</v>
      </c>
      <c r="P933" s="27">
        <v>133</v>
      </c>
    </row>
    <row r="934" spans="1:16" hidden="1">
      <c r="A934" s="19" t="s">
        <v>58</v>
      </c>
      <c r="B934" s="21" t="s">
        <v>9</v>
      </c>
      <c r="C934" s="11" t="s">
        <v>20</v>
      </c>
      <c r="D934" s="11" t="s">
        <v>21</v>
      </c>
      <c r="E934" s="14">
        <v>2024</v>
      </c>
      <c r="F934" s="11" t="s">
        <v>37</v>
      </c>
      <c r="G934" s="27">
        <v>11</v>
      </c>
      <c r="H934" s="27">
        <v>86</v>
      </c>
      <c r="I934" s="27">
        <v>7</v>
      </c>
      <c r="J934" s="27">
        <v>195</v>
      </c>
      <c r="K934" s="27">
        <v>299</v>
      </c>
      <c r="L934" s="27">
        <v>13</v>
      </c>
      <c r="M934" s="27">
        <v>123</v>
      </c>
      <c r="N934" s="27">
        <v>1</v>
      </c>
      <c r="O934" s="27">
        <v>209</v>
      </c>
      <c r="P934" s="27">
        <v>346</v>
      </c>
    </row>
    <row r="935" spans="1:16" hidden="1">
      <c r="A935" s="19" t="s">
        <v>58</v>
      </c>
      <c r="B935" s="21" t="s">
        <v>9</v>
      </c>
      <c r="C935" s="11" t="s">
        <v>22</v>
      </c>
      <c r="D935" s="11" t="s">
        <v>23</v>
      </c>
      <c r="E935" s="14">
        <v>2024</v>
      </c>
      <c r="F935" s="11" t="s">
        <v>37</v>
      </c>
      <c r="G935" s="27">
        <v>0</v>
      </c>
      <c r="H935" s="27">
        <v>13</v>
      </c>
      <c r="I935" s="27">
        <v>0</v>
      </c>
      <c r="J935" s="27">
        <v>25</v>
      </c>
      <c r="K935" s="27">
        <v>38</v>
      </c>
      <c r="L935" s="27">
        <v>6</v>
      </c>
      <c r="M935" s="27">
        <v>38</v>
      </c>
      <c r="N935" s="27">
        <v>0</v>
      </c>
      <c r="O935" s="27">
        <v>59</v>
      </c>
      <c r="P935" s="27">
        <v>103</v>
      </c>
    </row>
    <row r="936" spans="1:16" hidden="1">
      <c r="A936" s="19" t="s">
        <v>58</v>
      </c>
      <c r="B936" s="21" t="s">
        <v>9</v>
      </c>
      <c r="C936" s="11" t="s">
        <v>24</v>
      </c>
      <c r="D936" s="11" t="s">
        <v>25</v>
      </c>
      <c r="E936" s="14">
        <v>2024</v>
      </c>
      <c r="F936" s="11" t="s">
        <v>37</v>
      </c>
      <c r="G936" s="27">
        <v>3</v>
      </c>
      <c r="H936" s="27">
        <v>12</v>
      </c>
      <c r="I936" s="27">
        <v>1</v>
      </c>
      <c r="J936" s="27">
        <v>31</v>
      </c>
      <c r="K936" s="27">
        <v>47</v>
      </c>
      <c r="L936" s="27">
        <v>3</v>
      </c>
      <c r="M936" s="27">
        <v>21</v>
      </c>
      <c r="N936" s="27">
        <v>1</v>
      </c>
      <c r="O936" s="27">
        <v>87</v>
      </c>
      <c r="P936" s="27">
        <v>112</v>
      </c>
    </row>
    <row r="937" spans="1:16" hidden="1">
      <c r="A937" s="19" t="s">
        <v>58</v>
      </c>
      <c r="B937" s="21" t="s">
        <v>9</v>
      </c>
      <c r="C937" s="11" t="s">
        <v>26</v>
      </c>
      <c r="D937" s="11" t="s">
        <v>27</v>
      </c>
      <c r="E937" s="14">
        <v>2024</v>
      </c>
      <c r="F937" s="11" t="s">
        <v>37</v>
      </c>
      <c r="G937" s="27">
        <v>0</v>
      </c>
      <c r="H937" s="27">
        <v>8</v>
      </c>
      <c r="I937" s="27">
        <v>0</v>
      </c>
      <c r="J937" s="27">
        <v>10</v>
      </c>
      <c r="K937" s="27">
        <v>18</v>
      </c>
      <c r="L937" s="27">
        <v>0</v>
      </c>
      <c r="M937" s="27">
        <v>31</v>
      </c>
      <c r="N937" s="27">
        <v>0</v>
      </c>
      <c r="O937" s="27">
        <v>45</v>
      </c>
      <c r="P937" s="27">
        <v>76</v>
      </c>
    </row>
    <row r="938" spans="1:16" hidden="1">
      <c r="A938" s="19" t="s">
        <v>58</v>
      </c>
      <c r="B938" s="21" t="s">
        <v>9</v>
      </c>
      <c r="C938" s="11" t="s">
        <v>28</v>
      </c>
      <c r="D938" s="11" t="s">
        <v>29</v>
      </c>
      <c r="E938" s="14">
        <v>2024</v>
      </c>
      <c r="F938" s="11" t="s">
        <v>37</v>
      </c>
      <c r="G938" s="27">
        <v>8</v>
      </c>
      <c r="H938" s="27">
        <v>108</v>
      </c>
      <c r="I938" s="27">
        <v>41</v>
      </c>
      <c r="J938" s="27">
        <v>184</v>
      </c>
      <c r="K938" s="27">
        <v>341</v>
      </c>
      <c r="L938" s="27">
        <v>9</v>
      </c>
      <c r="M938" s="27">
        <v>116</v>
      </c>
      <c r="N938" s="27">
        <v>5</v>
      </c>
      <c r="O938" s="27">
        <v>232</v>
      </c>
      <c r="P938" s="27">
        <v>362</v>
      </c>
    </row>
    <row r="939" spans="1:16" hidden="1">
      <c r="A939" s="17" t="s">
        <v>58</v>
      </c>
      <c r="B939" s="20" t="s">
        <v>9</v>
      </c>
      <c r="C939" s="17" t="s">
        <v>64</v>
      </c>
      <c r="D939" s="13" t="s">
        <v>32</v>
      </c>
      <c r="E939" s="13">
        <v>2024</v>
      </c>
      <c r="F939" s="13" t="s">
        <v>38</v>
      </c>
      <c r="G939" s="26">
        <f t="shared" ref="G939:K939" si="93">SUM(G940:G950)</f>
        <v>204</v>
      </c>
      <c r="H939" s="26">
        <f t="shared" si="93"/>
        <v>1421</v>
      </c>
      <c r="I939" s="26">
        <f t="shared" si="93"/>
        <v>270</v>
      </c>
      <c r="J939" s="26">
        <f t="shared" si="93"/>
        <v>3492</v>
      </c>
      <c r="K939" s="26">
        <f t="shared" si="93"/>
        <v>5387</v>
      </c>
      <c r="L939" s="26">
        <v>188</v>
      </c>
      <c r="M939" s="26">
        <v>2088</v>
      </c>
      <c r="N939" s="26">
        <v>125</v>
      </c>
      <c r="O939" s="26">
        <v>4061</v>
      </c>
      <c r="P939" s="26">
        <v>6462</v>
      </c>
    </row>
    <row r="940" spans="1:16" hidden="1">
      <c r="A940" s="19" t="s">
        <v>58</v>
      </c>
      <c r="B940" s="21" t="s">
        <v>9</v>
      </c>
      <c r="C940" s="11" t="s">
        <v>8</v>
      </c>
      <c r="D940" s="11" t="s">
        <v>9</v>
      </c>
      <c r="E940" s="14">
        <v>2024</v>
      </c>
      <c r="F940" s="11" t="s">
        <v>38</v>
      </c>
      <c r="G940" s="27">
        <v>138</v>
      </c>
      <c r="H940" s="27">
        <v>892</v>
      </c>
      <c r="I940" s="27">
        <v>190</v>
      </c>
      <c r="J940" s="27">
        <v>2168</v>
      </c>
      <c r="K940" s="27">
        <v>3388</v>
      </c>
      <c r="L940" s="27">
        <v>49</v>
      </c>
      <c r="M940" s="27">
        <v>1058</v>
      </c>
      <c r="N940" s="27">
        <v>103</v>
      </c>
      <c r="O940" s="27">
        <v>2495</v>
      </c>
      <c r="P940" s="27">
        <v>3705</v>
      </c>
    </row>
    <row r="941" spans="1:16" hidden="1">
      <c r="A941" s="19" t="s">
        <v>58</v>
      </c>
      <c r="B941" s="21" t="s">
        <v>9</v>
      </c>
      <c r="C941" s="11" t="s">
        <v>10</v>
      </c>
      <c r="D941" s="11" t="s">
        <v>11</v>
      </c>
      <c r="E941" s="14">
        <v>2024</v>
      </c>
      <c r="F941" s="11" t="s">
        <v>38</v>
      </c>
      <c r="G941" s="27">
        <v>2</v>
      </c>
      <c r="H941" s="27">
        <v>21</v>
      </c>
      <c r="I941" s="27">
        <v>2</v>
      </c>
      <c r="J941" s="27">
        <v>102</v>
      </c>
      <c r="K941" s="27">
        <v>127</v>
      </c>
      <c r="L941" s="27">
        <v>5</v>
      </c>
      <c r="M941" s="27">
        <v>59</v>
      </c>
      <c r="N941" s="27">
        <v>0</v>
      </c>
      <c r="O941" s="27">
        <v>149</v>
      </c>
      <c r="P941" s="27">
        <v>213</v>
      </c>
    </row>
    <row r="942" spans="1:16" hidden="1">
      <c r="A942" s="19" t="s">
        <v>58</v>
      </c>
      <c r="B942" s="21" t="s">
        <v>9</v>
      </c>
      <c r="C942" s="11" t="s">
        <v>12</v>
      </c>
      <c r="D942" s="11" t="s">
        <v>13</v>
      </c>
      <c r="E942" s="14">
        <v>2024</v>
      </c>
      <c r="F942" s="11" t="s">
        <v>38</v>
      </c>
      <c r="G942" s="27">
        <v>33</v>
      </c>
      <c r="H942" s="27">
        <v>156</v>
      </c>
      <c r="I942" s="27">
        <v>7</v>
      </c>
      <c r="J942" s="27">
        <v>351</v>
      </c>
      <c r="K942" s="27">
        <v>547</v>
      </c>
      <c r="L942" s="27">
        <v>77</v>
      </c>
      <c r="M942" s="27">
        <v>276</v>
      </c>
      <c r="N942" s="27">
        <v>7</v>
      </c>
      <c r="O942" s="27">
        <v>236</v>
      </c>
      <c r="P942" s="27">
        <v>596</v>
      </c>
    </row>
    <row r="943" spans="1:16" hidden="1">
      <c r="A943" s="19" t="s">
        <v>58</v>
      </c>
      <c r="B943" s="21" t="s">
        <v>9</v>
      </c>
      <c r="C943" s="11" t="s">
        <v>14</v>
      </c>
      <c r="D943" s="11" t="s">
        <v>15</v>
      </c>
      <c r="E943" s="14">
        <v>2024</v>
      </c>
      <c r="F943" s="11" t="s">
        <v>38</v>
      </c>
      <c r="G943" s="27">
        <v>1</v>
      </c>
      <c r="H943" s="27">
        <v>9</v>
      </c>
      <c r="I943" s="27">
        <v>2</v>
      </c>
      <c r="J943" s="27">
        <v>39</v>
      </c>
      <c r="K943" s="27">
        <v>51</v>
      </c>
      <c r="L943" s="27">
        <v>0</v>
      </c>
      <c r="M943" s="27">
        <v>26</v>
      </c>
      <c r="N943" s="27">
        <v>0</v>
      </c>
      <c r="O943" s="27">
        <v>58</v>
      </c>
      <c r="P943" s="27">
        <v>84</v>
      </c>
    </row>
    <row r="944" spans="1:16" hidden="1">
      <c r="A944" s="19" t="s">
        <v>58</v>
      </c>
      <c r="B944" s="21" t="s">
        <v>9</v>
      </c>
      <c r="C944" s="11" t="s">
        <v>16</v>
      </c>
      <c r="D944" s="11" t="s">
        <v>17</v>
      </c>
      <c r="E944" s="14">
        <v>2024</v>
      </c>
      <c r="F944" s="11" t="s">
        <v>38</v>
      </c>
      <c r="G944" s="27">
        <v>11</v>
      </c>
      <c r="H944" s="27">
        <v>85</v>
      </c>
      <c r="I944" s="27">
        <v>12</v>
      </c>
      <c r="J944" s="27">
        <v>258</v>
      </c>
      <c r="K944" s="27">
        <v>366</v>
      </c>
      <c r="L944" s="27">
        <v>15</v>
      </c>
      <c r="M944" s="27">
        <v>190</v>
      </c>
      <c r="N944" s="27">
        <v>2</v>
      </c>
      <c r="O944" s="27">
        <v>245</v>
      </c>
      <c r="P944" s="27">
        <v>452</v>
      </c>
    </row>
    <row r="945" spans="1:16" hidden="1">
      <c r="A945" s="19" t="s">
        <v>58</v>
      </c>
      <c r="B945" s="21" t="s">
        <v>9</v>
      </c>
      <c r="C945" s="11" t="s">
        <v>18</v>
      </c>
      <c r="D945" s="11" t="s">
        <v>19</v>
      </c>
      <c r="E945" s="14">
        <v>2024</v>
      </c>
      <c r="F945" s="11" t="s">
        <v>38</v>
      </c>
      <c r="G945" s="27">
        <v>4</v>
      </c>
      <c r="H945" s="27">
        <v>30</v>
      </c>
      <c r="I945" s="27">
        <v>11</v>
      </c>
      <c r="J945" s="27">
        <v>82</v>
      </c>
      <c r="K945" s="27">
        <v>127</v>
      </c>
      <c r="L945" s="27">
        <v>3</v>
      </c>
      <c r="M945" s="27">
        <v>49</v>
      </c>
      <c r="N945" s="27">
        <v>3</v>
      </c>
      <c r="O945" s="27">
        <v>111</v>
      </c>
      <c r="P945" s="27">
        <v>166</v>
      </c>
    </row>
    <row r="946" spans="1:16" hidden="1">
      <c r="A946" s="19" t="s">
        <v>58</v>
      </c>
      <c r="B946" s="21" t="s">
        <v>9</v>
      </c>
      <c r="C946" s="11" t="s">
        <v>20</v>
      </c>
      <c r="D946" s="11" t="s">
        <v>21</v>
      </c>
      <c r="E946" s="14">
        <v>2024</v>
      </c>
      <c r="F946" s="11" t="s">
        <v>38</v>
      </c>
      <c r="G946" s="27">
        <v>8</v>
      </c>
      <c r="H946" s="27">
        <v>89</v>
      </c>
      <c r="I946" s="27">
        <v>6</v>
      </c>
      <c r="J946" s="27">
        <v>211</v>
      </c>
      <c r="K946" s="27">
        <v>314</v>
      </c>
      <c r="L946" s="27">
        <v>15</v>
      </c>
      <c r="M946" s="27">
        <v>149</v>
      </c>
      <c r="N946" s="27">
        <v>2</v>
      </c>
      <c r="O946" s="27">
        <v>254</v>
      </c>
      <c r="P946" s="27">
        <v>420</v>
      </c>
    </row>
    <row r="947" spans="1:16" hidden="1">
      <c r="A947" s="19" t="s">
        <v>58</v>
      </c>
      <c r="B947" s="21" t="s">
        <v>9</v>
      </c>
      <c r="C947" s="11" t="s">
        <v>22</v>
      </c>
      <c r="D947" s="11" t="s">
        <v>23</v>
      </c>
      <c r="E947" s="14">
        <v>2024</v>
      </c>
      <c r="F947" s="11" t="s">
        <v>38</v>
      </c>
      <c r="G947" s="27">
        <v>0</v>
      </c>
      <c r="H947" s="27">
        <v>10</v>
      </c>
      <c r="I947" s="27">
        <v>0</v>
      </c>
      <c r="J947" s="27">
        <v>20</v>
      </c>
      <c r="K947" s="27">
        <v>30</v>
      </c>
      <c r="L947" s="27">
        <v>6</v>
      </c>
      <c r="M947" s="27">
        <v>46</v>
      </c>
      <c r="N947" s="27">
        <v>0</v>
      </c>
      <c r="O947" s="27">
        <v>77</v>
      </c>
      <c r="P947" s="27">
        <v>129</v>
      </c>
    </row>
    <row r="948" spans="1:16" hidden="1">
      <c r="A948" s="19" t="s">
        <v>58</v>
      </c>
      <c r="B948" s="21" t="s">
        <v>9</v>
      </c>
      <c r="C948" s="11" t="s">
        <v>24</v>
      </c>
      <c r="D948" s="11" t="s">
        <v>25</v>
      </c>
      <c r="E948" s="14">
        <v>2024</v>
      </c>
      <c r="F948" s="11" t="s">
        <v>38</v>
      </c>
      <c r="G948" s="27">
        <v>3</v>
      </c>
      <c r="H948" s="27">
        <v>10</v>
      </c>
      <c r="I948" s="27">
        <v>1</v>
      </c>
      <c r="J948" s="27">
        <v>42</v>
      </c>
      <c r="K948" s="27">
        <v>56</v>
      </c>
      <c r="L948" s="27">
        <v>3</v>
      </c>
      <c r="M948" s="27">
        <v>31</v>
      </c>
      <c r="N948" s="27">
        <v>1</v>
      </c>
      <c r="O948" s="27">
        <v>104</v>
      </c>
      <c r="P948" s="27">
        <v>139</v>
      </c>
    </row>
    <row r="949" spans="1:16" hidden="1">
      <c r="A949" s="19" t="s">
        <v>58</v>
      </c>
      <c r="B949" s="21" t="s">
        <v>9</v>
      </c>
      <c r="C949" s="11" t="s">
        <v>26</v>
      </c>
      <c r="D949" s="11" t="s">
        <v>27</v>
      </c>
      <c r="E949" s="14">
        <v>2024</v>
      </c>
      <c r="F949" s="11" t="s">
        <v>38</v>
      </c>
      <c r="G949" s="27">
        <v>0</v>
      </c>
      <c r="H949" s="27">
        <v>8</v>
      </c>
      <c r="I949" s="27">
        <v>0</v>
      </c>
      <c r="J949" s="27">
        <v>15</v>
      </c>
      <c r="K949" s="27">
        <v>23</v>
      </c>
      <c r="L949" s="27">
        <v>0</v>
      </c>
      <c r="M949" s="27">
        <v>48</v>
      </c>
      <c r="N949" s="27">
        <v>0</v>
      </c>
      <c r="O949" s="27">
        <v>58</v>
      </c>
      <c r="P949" s="27">
        <v>106</v>
      </c>
    </row>
    <row r="950" spans="1:16" hidden="1">
      <c r="A950" s="19" t="s">
        <v>58</v>
      </c>
      <c r="B950" s="21" t="s">
        <v>9</v>
      </c>
      <c r="C950" s="11" t="s">
        <v>28</v>
      </c>
      <c r="D950" s="11" t="s">
        <v>29</v>
      </c>
      <c r="E950" s="14">
        <v>2024</v>
      </c>
      <c r="F950" s="11" t="s">
        <v>38</v>
      </c>
      <c r="G950" s="27">
        <v>4</v>
      </c>
      <c r="H950" s="27">
        <v>111</v>
      </c>
      <c r="I950" s="27">
        <v>39</v>
      </c>
      <c r="J950" s="27">
        <v>204</v>
      </c>
      <c r="K950" s="27">
        <v>358</v>
      </c>
      <c r="L950" s="27">
        <v>15</v>
      </c>
      <c r="M950" s="27">
        <v>156</v>
      </c>
      <c r="N950" s="27">
        <v>7</v>
      </c>
      <c r="O950" s="27">
        <v>274</v>
      </c>
      <c r="P950" s="27">
        <v>452</v>
      </c>
    </row>
    <row r="951" spans="1:16" hidden="1">
      <c r="A951" s="17" t="s">
        <v>58</v>
      </c>
      <c r="B951" s="20" t="s">
        <v>9</v>
      </c>
      <c r="C951" s="17" t="s">
        <v>64</v>
      </c>
      <c r="D951" s="13" t="s">
        <v>32</v>
      </c>
      <c r="E951" s="13">
        <v>2024</v>
      </c>
      <c r="F951" s="13" t="s">
        <v>39</v>
      </c>
      <c r="G951" s="26">
        <f t="shared" ref="G951:K951" si="94">SUM(G952:G962)</f>
        <v>130</v>
      </c>
      <c r="H951" s="26">
        <f t="shared" si="94"/>
        <v>1253</v>
      </c>
      <c r="I951" s="26">
        <f t="shared" si="94"/>
        <v>199</v>
      </c>
      <c r="J951" s="26">
        <f t="shared" si="94"/>
        <v>3283</v>
      </c>
      <c r="K951" s="26">
        <f t="shared" si="94"/>
        <v>4865</v>
      </c>
      <c r="L951" s="26">
        <v>195</v>
      </c>
      <c r="M951" s="26">
        <v>2477</v>
      </c>
      <c r="N951" s="26">
        <v>133</v>
      </c>
      <c r="O951" s="26">
        <v>4756</v>
      </c>
      <c r="P951" s="26">
        <v>7561</v>
      </c>
    </row>
    <row r="952" spans="1:16" hidden="1">
      <c r="A952" s="19" t="s">
        <v>58</v>
      </c>
      <c r="B952" s="21" t="s">
        <v>9</v>
      </c>
      <c r="C952" s="11" t="s">
        <v>8</v>
      </c>
      <c r="D952" s="11" t="s">
        <v>9</v>
      </c>
      <c r="E952" s="14">
        <v>2024</v>
      </c>
      <c r="F952" s="12" t="s">
        <v>39</v>
      </c>
      <c r="G952" s="27">
        <v>77</v>
      </c>
      <c r="H952" s="27">
        <v>751</v>
      </c>
      <c r="I952" s="27">
        <v>134</v>
      </c>
      <c r="J952" s="27">
        <v>1927</v>
      </c>
      <c r="K952" s="27">
        <v>2889</v>
      </c>
      <c r="L952" s="27">
        <v>54</v>
      </c>
      <c r="M952" s="27">
        <v>1282</v>
      </c>
      <c r="N952" s="27">
        <v>108</v>
      </c>
      <c r="O952" s="27">
        <v>2921</v>
      </c>
      <c r="P952" s="27">
        <v>4365</v>
      </c>
    </row>
    <row r="953" spans="1:16" hidden="1">
      <c r="A953" s="19" t="s">
        <v>58</v>
      </c>
      <c r="B953" s="21" t="s">
        <v>9</v>
      </c>
      <c r="C953" s="11" t="s">
        <v>10</v>
      </c>
      <c r="D953" s="11" t="s">
        <v>11</v>
      </c>
      <c r="E953" s="14">
        <v>2024</v>
      </c>
      <c r="F953" s="12" t="s">
        <v>39</v>
      </c>
      <c r="G953" s="27">
        <v>0</v>
      </c>
      <c r="H953" s="27">
        <v>21</v>
      </c>
      <c r="I953" s="27">
        <v>2</v>
      </c>
      <c r="J953" s="27">
        <v>98</v>
      </c>
      <c r="K953" s="27">
        <v>121</v>
      </c>
      <c r="L953" s="27">
        <v>6</v>
      </c>
      <c r="M953" s="27">
        <v>65</v>
      </c>
      <c r="N953" s="27">
        <v>0</v>
      </c>
      <c r="O953" s="27">
        <v>179</v>
      </c>
      <c r="P953" s="27">
        <v>250</v>
      </c>
    </row>
    <row r="954" spans="1:16" hidden="1">
      <c r="A954" s="19" t="s">
        <v>58</v>
      </c>
      <c r="B954" s="21" t="s">
        <v>9</v>
      </c>
      <c r="C954" s="11" t="s">
        <v>12</v>
      </c>
      <c r="D954" s="11" t="s">
        <v>13</v>
      </c>
      <c r="E954" s="14">
        <v>2024</v>
      </c>
      <c r="F954" s="12" t="s">
        <v>39</v>
      </c>
      <c r="G954" s="27">
        <v>35</v>
      </c>
      <c r="H954" s="27">
        <v>152</v>
      </c>
      <c r="I954" s="27">
        <v>4</v>
      </c>
      <c r="J954" s="27">
        <v>339</v>
      </c>
      <c r="K954" s="27">
        <v>530</v>
      </c>
      <c r="L954" s="27">
        <v>77</v>
      </c>
      <c r="M954" s="27">
        <v>301</v>
      </c>
      <c r="N954" s="27">
        <v>7</v>
      </c>
      <c r="O954" s="27">
        <v>288</v>
      </c>
      <c r="P954" s="27">
        <v>673</v>
      </c>
    </row>
    <row r="955" spans="1:16" hidden="1">
      <c r="A955" s="19" t="s">
        <v>58</v>
      </c>
      <c r="B955" s="21" t="s">
        <v>9</v>
      </c>
      <c r="C955" s="11" t="s">
        <v>14</v>
      </c>
      <c r="D955" s="11" t="s">
        <v>15</v>
      </c>
      <c r="E955" s="14">
        <v>2024</v>
      </c>
      <c r="F955" s="12" t="s">
        <v>39</v>
      </c>
      <c r="G955" s="27">
        <v>1</v>
      </c>
      <c r="H955" s="27">
        <v>10</v>
      </c>
      <c r="I955" s="27">
        <v>2</v>
      </c>
      <c r="J955" s="27">
        <v>63</v>
      </c>
      <c r="K955" s="27">
        <v>76</v>
      </c>
      <c r="L955" s="27">
        <v>0</v>
      </c>
      <c r="M955" s="27">
        <v>48</v>
      </c>
      <c r="N955" s="27">
        <v>0</v>
      </c>
      <c r="O955" s="27">
        <v>67</v>
      </c>
      <c r="P955" s="27">
        <v>115</v>
      </c>
    </row>
    <row r="956" spans="1:16" hidden="1">
      <c r="A956" s="19" t="s">
        <v>58</v>
      </c>
      <c r="B956" s="21" t="s">
        <v>9</v>
      </c>
      <c r="C956" s="11" t="s">
        <v>16</v>
      </c>
      <c r="D956" s="11" t="s">
        <v>17</v>
      </c>
      <c r="E956" s="14">
        <v>2024</v>
      </c>
      <c r="F956" s="12" t="s">
        <v>39</v>
      </c>
      <c r="G956" s="27">
        <v>5</v>
      </c>
      <c r="H956" s="27">
        <v>73</v>
      </c>
      <c r="I956" s="27">
        <v>10</v>
      </c>
      <c r="J956" s="27">
        <v>253</v>
      </c>
      <c r="K956" s="27">
        <v>341</v>
      </c>
      <c r="L956" s="27">
        <v>15</v>
      </c>
      <c r="M956" s="27">
        <v>210</v>
      </c>
      <c r="N956" s="27">
        <v>2</v>
      </c>
      <c r="O956" s="27">
        <v>278</v>
      </c>
      <c r="P956" s="27">
        <v>505</v>
      </c>
    </row>
    <row r="957" spans="1:16" hidden="1">
      <c r="A957" s="19" t="s">
        <v>58</v>
      </c>
      <c r="B957" s="21" t="s">
        <v>9</v>
      </c>
      <c r="C957" s="11" t="s">
        <v>18</v>
      </c>
      <c r="D957" s="11" t="s">
        <v>19</v>
      </c>
      <c r="E957" s="14">
        <v>2024</v>
      </c>
      <c r="F957" s="12" t="s">
        <v>39</v>
      </c>
      <c r="G957" s="27">
        <v>0</v>
      </c>
      <c r="H957" s="27">
        <v>28</v>
      </c>
      <c r="I957" s="27">
        <v>7</v>
      </c>
      <c r="J957" s="27">
        <v>83</v>
      </c>
      <c r="K957" s="27">
        <v>118</v>
      </c>
      <c r="L957" s="27">
        <v>3</v>
      </c>
      <c r="M957" s="27">
        <v>52</v>
      </c>
      <c r="N957" s="27">
        <v>3</v>
      </c>
      <c r="O957" s="27">
        <v>116</v>
      </c>
      <c r="P957" s="27">
        <v>174</v>
      </c>
    </row>
    <row r="958" spans="1:16" hidden="1">
      <c r="A958" s="19" t="s">
        <v>58</v>
      </c>
      <c r="B958" s="21" t="s">
        <v>9</v>
      </c>
      <c r="C958" s="11" t="s">
        <v>20</v>
      </c>
      <c r="D958" s="11" t="s">
        <v>21</v>
      </c>
      <c r="E958" s="14">
        <v>2024</v>
      </c>
      <c r="F958" s="12" t="s">
        <v>39</v>
      </c>
      <c r="G958" s="27">
        <v>6</v>
      </c>
      <c r="H958" s="27">
        <v>84</v>
      </c>
      <c r="I958" s="27">
        <v>4</v>
      </c>
      <c r="J958" s="27">
        <v>221</v>
      </c>
      <c r="K958" s="27">
        <v>315</v>
      </c>
      <c r="L958" s="27">
        <v>16</v>
      </c>
      <c r="M958" s="27">
        <v>176</v>
      </c>
      <c r="N958" s="27">
        <v>3</v>
      </c>
      <c r="O958" s="27">
        <v>299</v>
      </c>
      <c r="P958" s="27">
        <v>494</v>
      </c>
    </row>
    <row r="959" spans="1:16" hidden="1">
      <c r="A959" s="19" t="s">
        <v>58</v>
      </c>
      <c r="B959" s="21" t="s">
        <v>9</v>
      </c>
      <c r="C959" s="11" t="s">
        <v>22</v>
      </c>
      <c r="D959" s="11" t="s">
        <v>23</v>
      </c>
      <c r="E959" s="14">
        <v>2024</v>
      </c>
      <c r="F959" s="12" t="s">
        <v>39</v>
      </c>
      <c r="G959" s="27">
        <v>0</v>
      </c>
      <c r="H959" s="27">
        <v>5</v>
      </c>
      <c r="I959" s="27">
        <v>0</v>
      </c>
      <c r="J959" s="27">
        <v>29</v>
      </c>
      <c r="K959" s="27">
        <v>34</v>
      </c>
      <c r="L959" s="27">
        <v>6</v>
      </c>
      <c r="M959" s="27">
        <v>59</v>
      </c>
      <c r="N959" s="27">
        <v>0</v>
      </c>
      <c r="O959" s="27">
        <v>95</v>
      </c>
      <c r="P959" s="27">
        <v>160</v>
      </c>
    </row>
    <row r="960" spans="1:16" hidden="1">
      <c r="A960" s="19" t="s">
        <v>58</v>
      </c>
      <c r="B960" s="21" t="s">
        <v>9</v>
      </c>
      <c r="C960" s="11" t="s">
        <v>24</v>
      </c>
      <c r="D960" s="11" t="s">
        <v>25</v>
      </c>
      <c r="E960" s="14">
        <v>2024</v>
      </c>
      <c r="F960" s="12" t="s">
        <v>39</v>
      </c>
      <c r="G960" s="27">
        <v>2</v>
      </c>
      <c r="H960" s="27">
        <v>7</v>
      </c>
      <c r="I960" s="27">
        <v>0</v>
      </c>
      <c r="J960" s="27">
        <v>44</v>
      </c>
      <c r="K960" s="27">
        <v>53</v>
      </c>
      <c r="L960" s="27">
        <v>3</v>
      </c>
      <c r="M960" s="27">
        <v>37</v>
      </c>
      <c r="N960" s="27">
        <v>2</v>
      </c>
      <c r="O960" s="27">
        <v>117</v>
      </c>
      <c r="P960" s="27">
        <v>159</v>
      </c>
    </row>
    <row r="961" spans="1:16" hidden="1">
      <c r="A961" s="19" t="s">
        <v>58</v>
      </c>
      <c r="B961" s="21" t="s">
        <v>9</v>
      </c>
      <c r="C961" s="11" t="s">
        <v>26</v>
      </c>
      <c r="D961" s="11" t="s">
        <v>27</v>
      </c>
      <c r="E961" s="14">
        <v>2024</v>
      </c>
      <c r="F961" s="12" t="s">
        <v>39</v>
      </c>
      <c r="G961" s="27">
        <v>0</v>
      </c>
      <c r="H961" s="27">
        <v>6</v>
      </c>
      <c r="I961" s="27">
        <v>0</v>
      </c>
      <c r="J961" s="27">
        <v>19</v>
      </c>
      <c r="K961" s="27">
        <v>25</v>
      </c>
      <c r="L961" s="27">
        <v>0</v>
      </c>
      <c r="M961" s="27">
        <v>61</v>
      </c>
      <c r="N961" s="27">
        <v>0</v>
      </c>
      <c r="O961" s="27">
        <v>70</v>
      </c>
      <c r="P961" s="27">
        <v>131</v>
      </c>
    </row>
    <row r="962" spans="1:16" hidden="1">
      <c r="A962" s="19" t="s">
        <v>58</v>
      </c>
      <c r="B962" s="21" t="s">
        <v>9</v>
      </c>
      <c r="C962" s="11" t="s">
        <v>28</v>
      </c>
      <c r="D962" s="11" t="s">
        <v>29</v>
      </c>
      <c r="E962" s="14">
        <v>2024</v>
      </c>
      <c r="F962" s="12" t="s">
        <v>39</v>
      </c>
      <c r="G962" s="27">
        <v>4</v>
      </c>
      <c r="H962" s="27">
        <v>116</v>
      </c>
      <c r="I962" s="27">
        <v>36</v>
      </c>
      <c r="J962" s="27">
        <v>207</v>
      </c>
      <c r="K962" s="27">
        <v>363</v>
      </c>
      <c r="L962" s="27">
        <v>15</v>
      </c>
      <c r="M962" s="27">
        <v>186</v>
      </c>
      <c r="N962" s="27">
        <v>8</v>
      </c>
      <c r="O962" s="27">
        <v>326</v>
      </c>
      <c r="P962" s="27">
        <v>535</v>
      </c>
    </row>
    <row r="963" spans="1:16" hidden="1">
      <c r="A963" s="17" t="s">
        <v>58</v>
      </c>
      <c r="B963" s="20" t="s">
        <v>9</v>
      </c>
      <c r="C963" s="17" t="s">
        <v>64</v>
      </c>
      <c r="D963" s="13" t="s">
        <v>32</v>
      </c>
      <c r="E963" s="13">
        <v>2024</v>
      </c>
      <c r="F963" s="13" t="s">
        <v>40</v>
      </c>
      <c r="G963" s="26">
        <f>SUM(G964:G974)</f>
        <v>129</v>
      </c>
      <c r="H963" s="26">
        <f t="shared" ref="H963:K963" si="95">SUM(H964:H974)</f>
        <v>1023</v>
      </c>
      <c r="I963" s="26">
        <f t="shared" si="95"/>
        <v>130</v>
      </c>
      <c r="J963" s="26">
        <f t="shared" si="95"/>
        <v>2945</v>
      </c>
      <c r="K963" s="26">
        <f t="shared" si="95"/>
        <v>4227</v>
      </c>
      <c r="L963" s="26">
        <v>215</v>
      </c>
      <c r="M963" s="26">
        <v>2895</v>
      </c>
      <c r="N963" s="26">
        <v>146</v>
      </c>
      <c r="O963" s="26">
        <v>5541</v>
      </c>
      <c r="P963" s="26">
        <v>8797</v>
      </c>
    </row>
    <row r="964" spans="1:16" hidden="1">
      <c r="A964" s="19" t="s">
        <v>58</v>
      </c>
      <c r="B964" s="21" t="s">
        <v>9</v>
      </c>
      <c r="C964" s="11" t="s">
        <v>8</v>
      </c>
      <c r="D964" s="11" t="s">
        <v>9</v>
      </c>
      <c r="E964" s="14">
        <v>2024</v>
      </c>
      <c r="F964" s="12" t="s">
        <v>40</v>
      </c>
      <c r="G964" s="27">
        <v>86</v>
      </c>
      <c r="H964" s="27">
        <v>578</v>
      </c>
      <c r="I964" s="27">
        <v>90</v>
      </c>
      <c r="J964" s="27">
        <v>1702</v>
      </c>
      <c r="K964" s="27">
        <f>SUM(G964:J964)</f>
        <v>2456</v>
      </c>
      <c r="L964" s="27">
        <v>60</v>
      </c>
      <c r="M964" s="27">
        <v>1486</v>
      </c>
      <c r="N964" s="27">
        <v>118</v>
      </c>
      <c r="O964" s="27">
        <v>3405</v>
      </c>
      <c r="P964" s="27">
        <v>5069</v>
      </c>
    </row>
    <row r="965" spans="1:16" hidden="1">
      <c r="A965" s="19" t="s">
        <v>58</v>
      </c>
      <c r="B965" s="21" t="s">
        <v>9</v>
      </c>
      <c r="C965" s="11" t="s">
        <v>10</v>
      </c>
      <c r="D965" s="11" t="s">
        <v>11</v>
      </c>
      <c r="E965" s="14">
        <v>2024</v>
      </c>
      <c r="F965" s="12" t="s">
        <v>40</v>
      </c>
      <c r="G965" s="27">
        <v>0</v>
      </c>
      <c r="H965" s="27">
        <v>16</v>
      </c>
      <c r="I965" s="27">
        <v>1</v>
      </c>
      <c r="J965" s="27">
        <v>93</v>
      </c>
      <c r="K965" s="27">
        <f t="shared" ref="K965:K974" si="96">SUM(G965:J965)</f>
        <v>110</v>
      </c>
      <c r="L965" s="27">
        <v>6</v>
      </c>
      <c r="M965" s="27">
        <v>79</v>
      </c>
      <c r="N965" s="27">
        <v>0</v>
      </c>
      <c r="O965" s="27">
        <v>221</v>
      </c>
      <c r="P965" s="27">
        <v>306</v>
      </c>
    </row>
    <row r="966" spans="1:16" hidden="1">
      <c r="A966" s="19" t="s">
        <v>58</v>
      </c>
      <c r="B966" s="21" t="s">
        <v>9</v>
      </c>
      <c r="C966" s="11" t="s">
        <v>12</v>
      </c>
      <c r="D966" s="11" t="s">
        <v>13</v>
      </c>
      <c r="E966" s="14">
        <v>2024</v>
      </c>
      <c r="F966" s="12" t="s">
        <v>40</v>
      </c>
      <c r="G966" s="27">
        <v>23</v>
      </c>
      <c r="H966" s="27">
        <v>161</v>
      </c>
      <c r="I966" s="27">
        <v>4</v>
      </c>
      <c r="J966" s="27">
        <v>299</v>
      </c>
      <c r="K966" s="27">
        <f t="shared" si="96"/>
        <v>487</v>
      </c>
      <c r="L966" s="27">
        <v>90</v>
      </c>
      <c r="M966" s="27">
        <v>375</v>
      </c>
      <c r="N966" s="27">
        <v>7</v>
      </c>
      <c r="O966" s="27">
        <v>345</v>
      </c>
      <c r="P966" s="27">
        <v>817</v>
      </c>
    </row>
    <row r="967" spans="1:16" hidden="1">
      <c r="A967" s="19" t="s">
        <v>58</v>
      </c>
      <c r="B967" s="21" t="s">
        <v>9</v>
      </c>
      <c r="C967" s="11" t="s">
        <v>14</v>
      </c>
      <c r="D967" s="11" t="s">
        <v>15</v>
      </c>
      <c r="E967" s="14">
        <v>2024</v>
      </c>
      <c r="F967" s="12" t="s">
        <v>40</v>
      </c>
      <c r="G967" s="27">
        <v>1</v>
      </c>
      <c r="H967" s="27">
        <v>10</v>
      </c>
      <c r="I967" s="27">
        <v>2</v>
      </c>
      <c r="J967" s="27">
        <v>66</v>
      </c>
      <c r="K967" s="27">
        <f t="shared" si="96"/>
        <v>79</v>
      </c>
      <c r="L967" s="27">
        <v>0</v>
      </c>
      <c r="M967" s="27">
        <v>57</v>
      </c>
      <c r="N967" s="27">
        <v>0</v>
      </c>
      <c r="O967" s="27">
        <v>75</v>
      </c>
      <c r="P967" s="27">
        <v>132</v>
      </c>
    </row>
    <row r="968" spans="1:16" hidden="1">
      <c r="A968" s="19" t="s">
        <v>58</v>
      </c>
      <c r="B968" s="21" t="s">
        <v>9</v>
      </c>
      <c r="C968" s="11" t="s">
        <v>16</v>
      </c>
      <c r="D968" s="11" t="s">
        <v>17</v>
      </c>
      <c r="E968" s="14">
        <v>2024</v>
      </c>
      <c r="F968" s="12" t="s">
        <v>40</v>
      </c>
      <c r="G968" s="27">
        <v>5</v>
      </c>
      <c r="H968" s="27">
        <v>50</v>
      </c>
      <c r="I968" s="27">
        <v>8</v>
      </c>
      <c r="J968" s="27">
        <v>201</v>
      </c>
      <c r="K968" s="27">
        <f t="shared" si="96"/>
        <v>264</v>
      </c>
      <c r="L968" s="27">
        <v>15</v>
      </c>
      <c r="M968" s="27">
        <v>245</v>
      </c>
      <c r="N968" s="27">
        <v>3</v>
      </c>
      <c r="O968" s="27">
        <v>338</v>
      </c>
      <c r="P968" s="27">
        <v>601</v>
      </c>
    </row>
    <row r="969" spans="1:16" hidden="1">
      <c r="A969" s="19" t="s">
        <v>58</v>
      </c>
      <c r="B969" s="21" t="s">
        <v>9</v>
      </c>
      <c r="C969" s="11" t="s">
        <v>18</v>
      </c>
      <c r="D969" s="11" t="s">
        <v>19</v>
      </c>
      <c r="E969" s="14">
        <v>2024</v>
      </c>
      <c r="F969" s="12" t="s">
        <v>40</v>
      </c>
      <c r="G969" s="27">
        <v>0</v>
      </c>
      <c r="H969" s="27">
        <v>23</v>
      </c>
      <c r="I969" s="27">
        <v>2</v>
      </c>
      <c r="J969" s="27">
        <v>72</v>
      </c>
      <c r="K969" s="27">
        <f t="shared" si="96"/>
        <v>97</v>
      </c>
      <c r="L969" s="27">
        <v>3</v>
      </c>
      <c r="M969" s="27">
        <v>55</v>
      </c>
      <c r="N969" s="27">
        <v>4</v>
      </c>
      <c r="O969" s="27">
        <v>123</v>
      </c>
      <c r="P969" s="27">
        <v>185</v>
      </c>
    </row>
    <row r="970" spans="1:16" hidden="1">
      <c r="A970" s="19" t="s">
        <v>58</v>
      </c>
      <c r="B970" s="21" t="s">
        <v>9</v>
      </c>
      <c r="C970" s="11" t="s">
        <v>20</v>
      </c>
      <c r="D970" s="11" t="s">
        <v>21</v>
      </c>
      <c r="E970" s="14">
        <v>2024</v>
      </c>
      <c r="F970" s="12" t="s">
        <v>40</v>
      </c>
      <c r="G970" s="27">
        <v>7</v>
      </c>
      <c r="H970" s="27">
        <v>62</v>
      </c>
      <c r="I970" s="27">
        <v>4</v>
      </c>
      <c r="J970" s="27">
        <v>210</v>
      </c>
      <c r="K970" s="27">
        <f t="shared" si="96"/>
        <v>283</v>
      </c>
      <c r="L970" s="27">
        <v>16</v>
      </c>
      <c r="M970" s="27">
        <v>210</v>
      </c>
      <c r="N970" s="27">
        <v>3</v>
      </c>
      <c r="O970" s="27">
        <v>343</v>
      </c>
      <c r="P970" s="27">
        <v>572</v>
      </c>
    </row>
    <row r="971" spans="1:16" hidden="1">
      <c r="A971" s="19" t="s">
        <v>58</v>
      </c>
      <c r="B971" s="21" t="s">
        <v>9</v>
      </c>
      <c r="C971" s="11" t="s">
        <v>22</v>
      </c>
      <c r="D971" s="11" t="s">
        <v>23</v>
      </c>
      <c r="E971" s="14">
        <v>2024</v>
      </c>
      <c r="F971" s="12" t="s">
        <v>40</v>
      </c>
      <c r="G971" s="27">
        <v>0</v>
      </c>
      <c r="H971" s="27">
        <v>3</v>
      </c>
      <c r="I971" s="27">
        <v>0</v>
      </c>
      <c r="J971" s="27">
        <v>32</v>
      </c>
      <c r="K971" s="27">
        <f t="shared" si="96"/>
        <v>35</v>
      </c>
      <c r="L971" s="27">
        <v>6</v>
      </c>
      <c r="M971" s="27">
        <v>73</v>
      </c>
      <c r="N971" s="27">
        <v>0</v>
      </c>
      <c r="O971" s="27">
        <v>104</v>
      </c>
      <c r="P971" s="27">
        <v>183</v>
      </c>
    </row>
    <row r="972" spans="1:16" hidden="1">
      <c r="A972" s="19" t="s">
        <v>58</v>
      </c>
      <c r="B972" s="21" t="s">
        <v>9</v>
      </c>
      <c r="C972" s="11" t="s">
        <v>24</v>
      </c>
      <c r="D972" s="11" t="s">
        <v>25</v>
      </c>
      <c r="E972" s="14">
        <v>2024</v>
      </c>
      <c r="F972" s="12" t="s">
        <v>40</v>
      </c>
      <c r="G972" s="27">
        <v>2</v>
      </c>
      <c r="H972" s="27">
        <v>6</v>
      </c>
      <c r="I972" s="27">
        <v>0</v>
      </c>
      <c r="J972" s="27">
        <v>41</v>
      </c>
      <c r="K972" s="27">
        <f t="shared" si="96"/>
        <v>49</v>
      </c>
      <c r="L972" s="27">
        <v>3</v>
      </c>
      <c r="M972" s="27">
        <v>41</v>
      </c>
      <c r="N972" s="27">
        <v>2</v>
      </c>
      <c r="O972" s="27">
        <v>133</v>
      </c>
      <c r="P972" s="27">
        <v>179</v>
      </c>
    </row>
    <row r="973" spans="1:16" hidden="1">
      <c r="A973" s="19" t="s">
        <v>58</v>
      </c>
      <c r="B973" s="21" t="s">
        <v>9</v>
      </c>
      <c r="C973" s="11" t="s">
        <v>26</v>
      </c>
      <c r="D973" s="11" t="s">
        <v>27</v>
      </c>
      <c r="E973" s="14">
        <v>2024</v>
      </c>
      <c r="F973" s="12" t="s">
        <v>40</v>
      </c>
      <c r="G973" s="27">
        <v>0</v>
      </c>
      <c r="H973" s="27">
        <v>3</v>
      </c>
      <c r="I973" s="27">
        <v>0</v>
      </c>
      <c r="J973" s="27">
        <v>17</v>
      </c>
      <c r="K973" s="27">
        <f t="shared" si="96"/>
        <v>20</v>
      </c>
      <c r="L973" s="27">
        <v>0</v>
      </c>
      <c r="M973" s="27">
        <v>69</v>
      </c>
      <c r="N973" s="27">
        <v>0</v>
      </c>
      <c r="O973" s="27">
        <v>91</v>
      </c>
      <c r="P973" s="27">
        <v>160</v>
      </c>
    </row>
    <row r="974" spans="1:16" hidden="1">
      <c r="A974" s="19" t="s">
        <v>58</v>
      </c>
      <c r="B974" s="21" t="s">
        <v>9</v>
      </c>
      <c r="C974" s="11" t="s">
        <v>28</v>
      </c>
      <c r="D974" s="11" t="s">
        <v>29</v>
      </c>
      <c r="E974" s="14">
        <v>2024</v>
      </c>
      <c r="F974" s="12" t="s">
        <v>40</v>
      </c>
      <c r="G974" s="27">
        <v>5</v>
      </c>
      <c r="H974" s="27">
        <v>111</v>
      </c>
      <c r="I974" s="27">
        <v>19</v>
      </c>
      <c r="J974" s="27">
        <v>212</v>
      </c>
      <c r="K974" s="27">
        <f t="shared" si="96"/>
        <v>347</v>
      </c>
      <c r="L974" s="27">
        <v>16</v>
      </c>
      <c r="M974" s="27">
        <v>205</v>
      </c>
      <c r="N974" s="27">
        <v>9</v>
      </c>
      <c r="O974" s="27">
        <v>363</v>
      </c>
      <c r="P974" s="27">
        <v>593</v>
      </c>
    </row>
    <row r="975" spans="1:16" hidden="1">
      <c r="A975" s="17" t="s">
        <v>58</v>
      </c>
      <c r="B975" s="20" t="s">
        <v>9</v>
      </c>
      <c r="C975" s="17" t="s">
        <v>64</v>
      </c>
      <c r="D975" s="13" t="s">
        <v>32</v>
      </c>
      <c r="E975" s="13">
        <v>2024</v>
      </c>
      <c r="F975" s="13" t="s">
        <v>41</v>
      </c>
      <c r="G975" s="26">
        <f>SUM(G976:G986)</f>
        <v>113</v>
      </c>
      <c r="H975" s="26">
        <f t="shared" ref="H975:P975" si="97">SUM(H976:H986)</f>
        <v>1161</v>
      </c>
      <c r="I975" s="26">
        <f t="shared" si="97"/>
        <v>127</v>
      </c>
      <c r="J975" s="26">
        <f t="shared" si="97"/>
        <v>3309</v>
      </c>
      <c r="K975" s="26">
        <f t="shared" si="97"/>
        <v>4710</v>
      </c>
      <c r="L975" s="26">
        <f>SUM(L976:L986)</f>
        <v>219</v>
      </c>
      <c r="M975" s="26">
        <f t="shared" si="97"/>
        <v>3202</v>
      </c>
      <c r="N975" s="26">
        <f t="shared" si="97"/>
        <v>155</v>
      </c>
      <c r="O975" s="26">
        <f t="shared" si="97"/>
        <v>6133</v>
      </c>
      <c r="P975" s="26">
        <f t="shared" si="97"/>
        <v>9709</v>
      </c>
    </row>
    <row r="976" spans="1:16" hidden="1">
      <c r="A976" s="19" t="s">
        <v>58</v>
      </c>
      <c r="B976" s="21" t="s">
        <v>9</v>
      </c>
      <c r="C976" s="11" t="s">
        <v>8</v>
      </c>
      <c r="D976" s="11" t="s">
        <v>9</v>
      </c>
      <c r="E976" s="14">
        <v>2024</v>
      </c>
      <c r="F976" s="12" t="s">
        <v>41</v>
      </c>
      <c r="G976" s="27">
        <v>70</v>
      </c>
      <c r="H976" s="27">
        <v>728</v>
      </c>
      <c r="I976" s="27">
        <v>89</v>
      </c>
      <c r="J976" s="27">
        <v>1993</v>
      </c>
      <c r="K976" s="27">
        <v>2880</v>
      </c>
      <c r="L976" s="27">
        <v>62</v>
      </c>
      <c r="M976" s="27">
        <v>1648</v>
      </c>
      <c r="N976" s="27">
        <v>125</v>
      </c>
      <c r="O976" s="27">
        <v>3777</v>
      </c>
      <c r="P976" s="27">
        <v>5612</v>
      </c>
    </row>
    <row r="977" spans="1:16" hidden="1">
      <c r="A977" s="19" t="s">
        <v>58</v>
      </c>
      <c r="B977" s="21" t="s">
        <v>9</v>
      </c>
      <c r="C977" s="11" t="s">
        <v>10</v>
      </c>
      <c r="D977" s="11" t="s">
        <v>11</v>
      </c>
      <c r="E977" s="14">
        <v>2024</v>
      </c>
      <c r="F977" s="12" t="s">
        <v>41</v>
      </c>
      <c r="G977" s="27">
        <v>1</v>
      </c>
      <c r="H977" s="27">
        <v>15</v>
      </c>
      <c r="I977" s="27">
        <v>0</v>
      </c>
      <c r="J977" s="27">
        <v>94</v>
      </c>
      <c r="K977" s="27">
        <v>110</v>
      </c>
      <c r="L977" s="27">
        <v>6</v>
      </c>
      <c r="M977" s="27">
        <v>84</v>
      </c>
      <c r="N977" s="27">
        <v>1</v>
      </c>
      <c r="O977" s="27">
        <v>235</v>
      </c>
      <c r="P977" s="27">
        <v>326</v>
      </c>
    </row>
    <row r="978" spans="1:16" hidden="1">
      <c r="A978" s="19" t="s">
        <v>58</v>
      </c>
      <c r="B978" s="21" t="s">
        <v>9</v>
      </c>
      <c r="C978" s="11" t="s">
        <v>12</v>
      </c>
      <c r="D978" s="11" t="s">
        <v>13</v>
      </c>
      <c r="E978" s="14">
        <v>2024</v>
      </c>
      <c r="F978" s="12" t="s">
        <v>41</v>
      </c>
      <c r="G978" s="27">
        <v>23</v>
      </c>
      <c r="H978" s="27">
        <v>170</v>
      </c>
      <c r="I978" s="27">
        <v>4</v>
      </c>
      <c r="J978" s="27">
        <v>308</v>
      </c>
      <c r="K978" s="27">
        <v>505</v>
      </c>
      <c r="L978" s="27">
        <v>90</v>
      </c>
      <c r="M978" s="27">
        <v>380</v>
      </c>
      <c r="N978" s="27">
        <v>7</v>
      </c>
      <c r="O978" s="27">
        <v>354</v>
      </c>
      <c r="P978" s="27">
        <v>831</v>
      </c>
    </row>
    <row r="979" spans="1:16" hidden="1">
      <c r="A979" s="19" t="s">
        <v>58</v>
      </c>
      <c r="B979" s="21" t="s">
        <v>9</v>
      </c>
      <c r="C979" s="11" t="s">
        <v>14</v>
      </c>
      <c r="D979" s="11" t="s">
        <v>15</v>
      </c>
      <c r="E979" s="14">
        <v>2024</v>
      </c>
      <c r="F979" s="12" t="s">
        <v>41</v>
      </c>
      <c r="G979" s="27">
        <v>1</v>
      </c>
      <c r="H979" s="27">
        <v>6</v>
      </c>
      <c r="I979" s="27">
        <v>2</v>
      </c>
      <c r="J979" s="27">
        <v>86</v>
      </c>
      <c r="K979" s="27">
        <v>95</v>
      </c>
      <c r="L979" s="27">
        <v>0</v>
      </c>
      <c r="M979" s="27">
        <v>79</v>
      </c>
      <c r="N979" s="27">
        <v>0</v>
      </c>
      <c r="O979" s="27">
        <v>84</v>
      </c>
      <c r="P979" s="27">
        <v>163</v>
      </c>
    </row>
    <row r="980" spans="1:16" hidden="1">
      <c r="A980" s="19" t="s">
        <v>58</v>
      </c>
      <c r="B980" s="21" t="s">
        <v>9</v>
      </c>
      <c r="C980" s="11" t="s">
        <v>16</v>
      </c>
      <c r="D980" s="11" t="s">
        <v>17</v>
      </c>
      <c r="E980" s="14">
        <v>2024</v>
      </c>
      <c r="F980" s="12" t="s">
        <v>41</v>
      </c>
      <c r="G980" s="27">
        <v>5</v>
      </c>
      <c r="H980" s="27">
        <v>38</v>
      </c>
      <c r="I980" s="27">
        <v>7</v>
      </c>
      <c r="J980" s="27">
        <v>214</v>
      </c>
      <c r="K980" s="27">
        <v>264</v>
      </c>
      <c r="L980" s="27">
        <v>15</v>
      </c>
      <c r="M980" s="27">
        <v>279</v>
      </c>
      <c r="N980" s="27">
        <v>4</v>
      </c>
      <c r="O980" s="27">
        <v>387</v>
      </c>
      <c r="P980" s="27">
        <v>685</v>
      </c>
    </row>
    <row r="981" spans="1:16" hidden="1">
      <c r="A981" s="19" t="s">
        <v>58</v>
      </c>
      <c r="B981" s="21" t="s">
        <v>9</v>
      </c>
      <c r="C981" s="11" t="s">
        <v>18</v>
      </c>
      <c r="D981" s="11" t="s">
        <v>19</v>
      </c>
      <c r="E981" s="14">
        <v>2024</v>
      </c>
      <c r="F981" s="12" t="s">
        <v>41</v>
      </c>
      <c r="G981" s="27">
        <v>0</v>
      </c>
      <c r="H981" s="27">
        <v>21</v>
      </c>
      <c r="I981" s="27">
        <v>2</v>
      </c>
      <c r="J981" s="27">
        <v>79</v>
      </c>
      <c r="K981" s="27">
        <v>102</v>
      </c>
      <c r="L981" s="27">
        <v>3</v>
      </c>
      <c r="M981" s="27">
        <v>62</v>
      </c>
      <c r="N981" s="27">
        <v>4</v>
      </c>
      <c r="O981" s="27">
        <v>132</v>
      </c>
      <c r="P981" s="27">
        <v>201</v>
      </c>
    </row>
    <row r="982" spans="1:16" hidden="1">
      <c r="A982" s="19" t="s">
        <v>58</v>
      </c>
      <c r="B982" s="21" t="s">
        <v>9</v>
      </c>
      <c r="C982" s="11" t="s">
        <v>20</v>
      </c>
      <c r="D982" s="11" t="s">
        <v>21</v>
      </c>
      <c r="E982" s="14">
        <v>2024</v>
      </c>
      <c r="F982" s="12" t="s">
        <v>41</v>
      </c>
      <c r="G982" s="27">
        <v>6</v>
      </c>
      <c r="H982" s="27">
        <v>49</v>
      </c>
      <c r="I982" s="27">
        <v>4</v>
      </c>
      <c r="J982" s="27">
        <v>242</v>
      </c>
      <c r="K982" s="27">
        <v>301</v>
      </c>
      <c r="L982" s="27">
        <v>18</v>
      </c>
      <c r="M982" s="27">
        <v>257</v>
      </c>
      <c r="N982" s="27">
        <v>3</v>
      </c>
      <c r="O982" s="27">
        <v>393</v>
      </c>
      <c r="P982" s="27">
        <v>671</v>
      </c>
    </row>
    <row r="983" spans="1:16" hidden="1">
      <c r="A983" s="19" t="s">
        <v>58</v>
      </c>
      <c r="B983" s="21" t="s">
        <v>9</v>
      </c>
      <c r="C983" s="11" t="s">
        <v>22</v>
      </c>
      <c r="D983" s="11" t="s">
        <v>23</v>
      </c>
      <c r="E983" s="14">
        <v>2024</v>
      </c>
      <c r="F983" s="12" t="s">
        <v>41</v>
      </c>
      <c r="G983" s="27">
        <v>0</v>
      </c>
      <c r="H983" s="27">
        <v>1</v>
      </c>
      <c r="I983" s="27">
        <v>0</v>
      </c>
      <c r="J983" s="27">
        <v>29</v>
      </c>
      <c r="K983" s="27">
        <v>30</v>
      </c>
      <c r="L983" s="27">
        <v>6</v>
      </c>
      <c r="M983" s="27">
        <v>76</v>
      </c>
      <c r="N983" s="27">
        <v>0</v>
      </c>
      <c r="O983" s="27">
        <v>111</v>
      </c>
      <c r="P983" s="27">
        <v>193</v>
      </c>
    </row>
    <row r="984" spans="1:16" hidden="1">
      <c r="A984" s="19" t="s">
        <v>58</v>
      </c>
      <c r="B984" s="21" t="s">
        <v>9</v>
      </c>
      <c r="C984" s="11" t="s">
        <v>24</v>
      </c>
      <c r="D984" s="11" t="s">
        <v>25</v>
      </c>
      <c r="E984" s="14">
        <v>2024</v>
      </c>
      <c r="F984" s="12" t="s">
        <v>41</v>
      </c>
      <c r="G984" s="27">
        <v>2</v>
      </c>
      <c r="H984" s="27">
        <v>5</v>
      </c>
      <c r="I984" s="27">
        <v>0</v>
      </c>
      <c r="J984" s="27">
        <v>34</v>
      </c>
      <c r="K984" s="27">
        <v>41</v>
      </c>
      <c r="L984" s="27">
        <v>3</v>
      </c>
      <c r="M984" s="27">
        <v>44</v>
      </c>
      <c r="N984" s="27">
        <v>2</v>
      </c>
      <c r="O984" s="27">
        <v>161</v>
      </c>
      <c r="P984" s="27">
        <v>210</v>
      </c>
    </row>
    <row r="985" spans="1:16" hidden="1">
      <c r="A985" s="19" t="s">
        <v>58</v>
      </c>
      <c r="B985" s="21" t="s">
        <v>9</v>
      </c>
      <c r="C985" s="11" t="s">
        <v>26</v>
      </c>
      <c r="D985" s="11" t="s">
        <v>27</v>
      </c>
      <c r="E985" s="14">
        <v>2024</v>
      </c>
      <c r="F985" s="12" t="s">
        <v>41</v>
      </c>
      <c r="G985" s="27">
        <v>0</v>
      </c>
      <c r="H985" s="27">
        <v>8</v>
      </c>
      <c r="I985" s="27">
        <v>0</v>
      </c>
      <c r="J985" s="27">
        <v>16</v>
      </c>
      <c r="K985" s="27">
        <v>24</v>
      </c>
      <c r="L985" s="27">
        <v>0</v>
      </c>
      <c r="M985" s="27">
        <v>69</v>
      </c>
      <c r="N985" s="27">
        <v>0</v>
      </c>
      <c r="O985" s="27">
        <v>100</v>
      </c>
      <c r="P985" s="27">
        <v>169</v>
      </c>
    </row>
    <row r="986" spans="1:16" hidden="1">
      <c r="A986" s="19" t="s">
        <v>58</v>
      </c>
      <c r="B986" s="21" t="s">
        <v>9</v>
      </c>
      <c r="C986" s="11" t="s">
        <v>28</v>
      </c>
      <c r="D986" s="11" t="s">
        <v>29</v>
      </c>
      <c r="E986" s="14">
        <v>2024</v>
      </c>
      <c r="F986" s="12" t="s">
        <v>41</v>
      </c>
      <c r="G986" s="27">
        <v>5</v>
      </c>
      <c r="H986" s="27">
        <v>120</v>
      </c>
      <c r="I986" s="27">
        <v>19</v>
      </c>
      <c r="J986" s="27">
        <v>214</v>
      </c>
      <c r="K986" s="27">
        <v>358</v>
      </c>
      <c r="L986" s="27">
        <v>16</v>
      </c>
      <c r="M986" s="27">
        <v>224</v>
      </c>
      <c r="N986" s="27">
        <v>9</v>
      </c>
      <c r="O986" s="27">
        <v>399</v>
      </c>
      <c r="P986" s="27">
        <v>648</v>
      </c>
    </row>
    <row r="987" spans="1:16" hidden="1">
      <c r="A987" s="17" t="s">
        <v>58</v>
      </c>
      <c r="B987" s="20" t="s">
        <v>9</v>
      </c>
      <c r="C987" s="17" t="s">
        <v>64</v>
      </c>
      <c r="D987" s="13" t="s">
        <v>32</v>
      </c>
      <c r="E987" s="13">
        <v>2024</v>
      </c>
      <c r="F987" s="13" t="s">
        <v>42</v>
      </c>
      <c r="G987" s="26">
        <f>SUM(G988:G998)</f>
        <v>107</v>
      </c>
      <c r="H987" s="26">
        <f t="shared" ref="H987:K987" si="98">SUM(H988:H998)</f>
        <v>1109</v>
      </c>
      <c r="I987" s="26">
        <f t="shared" si="98"/>
        <v>103</v>
      </c>
      <c r="J987" s="26">
        <f t="shared" si="98"/>
        <v>3417</v>
      </c>
      <c r="K987" s="26">
        <f t="shared" si="98"/>
        <v>4736</v>
      </c>
      <c r="L987" s="26">
        <f>SUM(L988:L998)</f>
        <v>220</v>
      </c>
      <c r="M987" s="26">
        <f t="shared" ref="M987:P987" si="99">SUM(M988:M998)</f>
        <v>3466</v>
      </c>
      <c r="N987" s="26">
        <f t="shared" si="99"/>
        <v>163</v>
      </c>
      <c r="O987" s="26">
        <f t="shared" si="99"/>
        <v>6607</v>
      </c>
      <c r="P987" s="26">
        <f t="shared" si="99"/>
        <v>10456</v>
      </c>
    </row>
    <row r="988" spans="1:16" hidden="1">
      <c r="A988" s="19" t="s">
        <v>58</v>
      </c>
      <c r="B988" s="21" t="s">
        <v>9</v>
      </c>
      <c r="C988" s="11" t="s">
        <v>8</v>
      </c>
      <c r="D988" s="11" t="s">
        <v>9</v>
      </c>
      <c r="E988" s="14">
        <v>2024</v>
      </c>
      <c r="F988" s="12" t="s">
        <v>42</v>
      </c>
      <c r="G988" s="27">
        <v>67</v>
      </c>
      <c r="H988" s="27">
        <v>701</v>
      </c>
      <c r="I988" s="27">
        <v>71</v>
      </c>
      <c r="J988" s="27">
        <v>1971</v>
      </c>
      <c r="K988" s="27">
        <v>2810</v>
      </c>
      <c r="L988" s="27">
        <v>63</v>
      </c>
      <c r="M988" s="27">
        <v>1792</v>
      </c>
      <c r="N988" s="27">
        <v>131</v>
      </c>
      <c r="O988" s="27">
        <v>4106</v>
      </c>
      <c r="P988" s="27">
        <v>6092</v>
      </c>
    </row>
    <row r="989" spans="1:16" hidden="1">
      <c r="A989" s="19" t="s">
        <v>58</v>
      </c>
      <c r="B989" s="21" t="s">
        <v>9</v>
      </c>
      <c r="C989" s="11" t="s">
        <v>10</v>
      </c>
      <c r="D989" s="11" t="s">
        <v>11</v>
      </c>
      <c r="E989" s="14">
        <v>2024</v>
      </c>
      <c r="F989" s="12" t="s">
        <v>42</v>
      </c>
      <c r="G989" s="27">
        <v>2</v>
      </c>
      <c r="H989" s="27">
        <v>15</v>
      </c>
      <c r="I989" s="27">
        <v>0</v>
      </c>
      <c r="J989" s="27">
        <v>103</v>
      </c>
      <c r="K989" s="27">
        <v>120</v>
      </c>
      <c r="L989" s="27">
        <v>6</v>
      </c>
      <c r="M989" s="27">
        <v>89</v>
      </c>
      <c r="N989" s="27">
        <v>1</v>
      </c>
      <c r="O989" s="27">
        <v>244</v>
      </c>
      <c r="P989" s="27">
        <v>340</v>
      </c>
    </row>
    <row r="990" spans="1:16" hidden="1">
      <c r="A990" s="19" t="s">
        <v>58</v>
      </c>
      <c r="B990" s="21" t="s">
        <v>9</v>
      </c>
      <c r="C990" s="11" t="s">
        <v>12</v>
      </c>
      <c r="D990" s="11" t="s">
        <v>13</v>
      </c>
      <c r="E990" s="14">
        <v>2024</v>
      </c>
      <c r="F990" s="12" t="s">
        <v>42</v>
      </c>
      <c r="G990" s="27">
        <v>19</v>
      </c>
      <c r="H990" s="27">
        <v>160</v>
      </c>
      <c r="I990" s="27">
        <v>3</v>
      </c>
      <c r="J990" s="27">
        <v>309</v>
      </c>
      <c r="K990" s="27">
        <v>491</v>
      </c>
      <c r="L990" s="27">
        <v>90</v>
      </c>
      <c r="M990" s="27">
        <v>393</v>
      </c>
      <c r="N990" s="27">
        <v>7</v>
      </c>
      <c r="O990" s="27">
        <v>363</v>
      </c>
      <c r="P990" s="27">
        <v>853</v>
      </c>
    </row>
    <row r="991" spans="1:16" hidden="1">
      <c r="A991" s="19" t="s">
        <v>58</v>
      </c>
      <c r="B991" s="21" t="s">
        <v>9</v>
      </c>
      <c r="C991" s="11" t="s">
        <v>14</v>
      </c>
      <c r="D991" s="11" t="s">
        <v>15</v>
      </c>
      <c r="E991" s="14">
        <v>2024</v>
      </c>
      <c r="F991" s="12" t="s">
        <v>42</v>
      </c>
      <c r="G991" s="27">
        <v>1</v>
      </c>
      <c r="H991" s="27">
        <v>7</v>
      </c>
      <c r="I991" s="27">
        <v>1</v>
      </c>
      <c r="J991" s="27">
        <v>91</v>
      </c>
      <c r="K991" s="27">
        <v>100</v>
      </c>
      <c r="L991" s="27">
        <v>0</v>
      </c>
      <c r="M991" s="27">
        <v>87</v>
      </c>
      <c r="N991" s="27">
        <v>1</v>
      </c>
      <c r="O991" s="27">
        <v>97</v>
      </c>
      <c r="P991" s="27">
        <v>185</v>
      </c>
    </row>
    <row r="992" spans="1:16" hidden="1">
      <c r="A992" s="19" t="s">
        <v>58</v>
      </c>
      <c r="B992" s="21" t="s">
        <v>9</v>
      </c>
      <c r="C992" s="11" t="s">
        <v>16</v>
      </c>
      <c r="D992" s="11" t="s">
        <v>17</v>
      </c>
      <c r="E992" s="14">
        <v>2024</v>
      </c>
      <c r="F992" s="12" t="s">
        <v>42</v>
      </c>
      <c r="G992" s="27">
        <v>4</v>
      </c>
      <c r="H992" s="27">
        <v>34</v>
      </c>
      <c r="I992" s="27">
        <v>7</v>
      </c>
      <c r="J992" s="27">
        <v>230</v>
      </c>
      <c r="K992" s="27">
        <v>275</v>
      </c>
      <c r="L992" s="27">
        <v>15</v>
      </c>
      <c r="M992" s="27">
        <v>287</v>
      </c>
      <c r="N992" s="27">
        <v>4</v>
      </c>
      <c r="O992" s="27">
        <v>397</v>
      </c>
      <c r="P992" s="27">
        <v>703</v>
      </c>
    </row>
    <row r="993" spans="1:16" hidden="1">
      <c r="A993" s="19" t="s">
        <v>58</v>
      </c>
      <c r="B993" s="21" t="s">
        <v>9</v>
      </c>
      <c r="C993" s="11" t="s">
        <v>18</v>
      </c>
      <c r="D993" s="11" t="s">
        <v>19</v>
      </c>
      <c r="E993" s="14">
        <v>2024</v>
      </c>
      <c r="F993" s="12" t="s">
        <v>42</v>
      </c>
      <c r="G993" s="27">
        <v>0</v>
      </c>
      <c r="H993" s="27">
        <v>21</v>
      </c>
      <c r="I993" s="27">
        <v>2</v>
      </c>
      <c r="J993" s="27">
        <v>87</v>
      </c>
      <c r="K993" s="27">
        <v>110</v>
      </c>
      <c r="L993" s="27">
        <v>3</v>
      </c>
      <c r="M993" s="27">
        <v>64</v>
      </c>
      <c r="N993" s="27">
        <v>4</v>
      </c>
      <c r="O993" s="27">
        <v>136</v>
      </c>
      <c r="P993" s="27">
        <v>207</v>
      </c>
    </row>
    <row r="994" spans="1:16" hidden="1">
      <c r="A994" s="19" t="s">
        <v>58</v>
      </c>
      <c r="B994" s="21" t="s">
        <v>9</v>
      </c>
      <c r="C994" s="11" t="s">
        <v>20</v>
      </c>
      <c r="D994" s="11" t="s">
        <v>21</v>
      </c>
      <c r="E994" s="14">
        <v>2024</v>
      </c>
      <c r="F994" s="12" t="s">
        <v>42</v>
      </c>
      <c r="G994" s="27">
        <v>6</v>
      </c>
      <c r="H994" s="27">
        <v>40</v>
      </c>
      <c r="I994" s="27">
        <v>4</v>
      </c>
      <c r="J994" s="27">
        <v>289</v>
      </c>
      <c r="K994" s="27">
        <v>339</v>
      </c>
      <c r="L994" s="27">
        <v>18</v>
      </c>
      <c r="M994" s="27">
        <v>326</v>
      </c>
      <c r="N994" s="27">
        <v>3</v>
      </c>
      <c r="O994" s="27">
        <v>447</v>
      </c>
      <c r="P994" s="27">
        <v>794</v>
      </c>
    </row>
    <row r="995" spans="1:16" hidden="1">
      <c r="A995" s="19" t="s">
        <v>58</v>
      </c>
      <c r="B995" s="21" t="s">
        <v>9</v>
      </c>
      <c r="C995" s="11" t="s">
        <v>22</v>
      </c>
      <c r="D995" s="11" t="s">
        <v>23</v>
      </c>
      <c r="E995" s="14">
        <v>2024</v>
      </c>
      <c r="F995" s="12" t="s">
        <v>42</v>
      </c>
      <c r="G995" s="27">
        <v>0</v>
      </c>
      <c r="H995" s="27">
        <v>0</v>
      </c>
      <c r="I995" s="27">
        <v>0</v>
      </c>
      <c r="J995" s="27">
        <v>39</v>
      </c>
      <c r="K995" s="27">
        <v>39</v>
      </c>
      <c r="L995" s="27">
        <v>6</v>
      </c>
      <c r="M995" s="27">
        <v>77</v>
      </c>
      <c r="N995" s="27">
        <v>0</v>
      </c>
      <c r="O995" s="27">
        <v>115</v>
      </c>
      <c r="P995" s="27">
        <v>198</v>
      </c>
    </row>
    <row r="996" spans="1:16" hidden="1">
      <c r="A996" s="19" t="s">
        <v>58</v>
      </c>
      <c r="B996" s="21" t="s">
        <v>9</v>
      </c>
      <c r="C996" s="11" t="s">
        <v>24</v>
      </c>
      <c r="D996" s="11" t="s">
        <v>25</v>
      </c>
      <c r="E996" s="14">
        <v>2024</v>
      </c>
      <c r="F996" s="12" t="s">
        <v>42</v>
      </c>
      <c r="G996" s="27">
        <v>2</v>
      </c>
      <c r="H996" s="27">
        <v>7</v>
      </c>
      <c r="I996" s="27">
        <v>0</v>
      </c>
      <c r="J996" s="27">
        <v>44</v>
      </c>
      <c r="K996" s="27">
        <v>53</v>
      </c>
      <c r="L996" s="27">
        <v>3</v>
      </c>
      <c r="M996" s="27">
        <v>51</v>
      </c>
      <c r="N996" s="27">
        <v>2</v>
      </c>
      <c r="O996" s="27">
        <v>187</v>
      </c>
      <c r="P996" s="27">
        <v>243</v>
      </c>
    </row>
    <row r="997" spans="1:16" hidden="1">
      <c r="A997" s="19" t="s">
        <v>58</v>
      </c>
      <c r="B997" s="21" t="s">
        <v>9</v>
      </c>
      <c r="C997" s="11" t="s">
        <v>26</v>
      </c>
      <c r="D997" s="11" t="s">
        <v>27</v>
      </c>
      <c r="E997" s="14">
        <v>2024</v>
      </c>
      <c r="F997" s="12" t="s">
        <v>42</v>
      </c>
      <c r="G997" s="27">
        <v>0</v>
      </c>
      <c r="H997" s="27">
        <v>3</v>
      </c>
      <c r="I997" s="27">
        <v>0</v>
      </c>
      <c r="J997" s="27">
        <v>19</v>
      </c>
      <c r="K997" s="27">
        <v>22</v>
      </c>
      <c r="L997" s="27">
        <v>0</v>
      </c>
      <c r="M997" s="27">
        <v>74</v>
      </c>
      <c r="N997" s="27">
        <v>0</v>
      </c>
      <c r="O997" s="27">
        <v>104</v>
      </c>
      <c r="P997" s="27">
        <v>178</v>
      </c>
    </row>
    <row r="998" spans="1:16" hidden="1">
      <c r="A998" s="19" t="s">
        <v>58</v>
      </c>
      <c r="B998" s="21" t="s">
        <v>9</v>
      </c>
      <c r="C998" s="11" t="s">
        <v>28</v>
      </c>
      <c r="D998" s="11" t="s">
        <v>29</v>
      </c>
      <c r="E998" s="14">
        <v>2024</v>
      </c>
      <c r="F998" s="12" t="s">
        <v>42</v>
      </c>
      <c r="G998" s="27">
        <v>6</v>
      </c>
      <c r="H998" s="27">
        <v>121</v>
      </c>
      <c r="I998" s="27">
        <v>15</v>
      </c>
      <c r="J998" s="27">
        <v>235</v>
      </c>
      <c r="K998" s="27">
        <v>377</v>
      </c>
      <c r="L998" s="27">
        <v>16</v>
      </c>
      <c r="M998" s="27">
        <v>226</v>
      </c>
      <c r="N998" s="27">
        <v>10</v>
      </c>
      <c r="O998" s="27">
        <v>411</v>
      </c>
      <c r="P998" s="27">
        <v>663</v>
      </c>
    </row>
    <row r="999" spans="1:16" hidden="1">
      <c r="A999" s="17" t="s">
        <v>58</v>
      </c>
      <c r="B999" s="20" t="s">
        <v>9</v>
      </c>
      <c r="C999" s="17" t="s">
        <v>64</v>
      </c>
      <c r="D999" s="13" t="s">
        <v>32</v>
      </c>
      <c r="E999" s="13">
        <v>2024</v>
      </c>
      <c r="F999" s="13" t="s">
        <v>57</v>
      </c>
      <c r="G999" s="26">
        <f>SUM(G1000:G1010)</f>
        <v>225.33333333333331</v>
      </c>
      <c r="H999" s="26">
        <f t="shared" ref="H999:K999" si="100">SUM(H1000:H1010)</f>
        <v>1177.6666666666667</v>
      </c>
      <c r="I999" s="26">
        <f t="shared" si="100"/>
        <v>300.16666666666657</v>
      </c>
      <c r="J999" s="26">
        <f t="shared" si="100"/>
        <v>3238.6666666666665</v>
      </c>
      <c r="K999" s="26">
        <f t="shared" si="100"/>
        <v>4941.833333333333</v>
      </c>
      <c r="L999" s="26">
        <f>SUM(L1000:L1010)</f>
        <v>225</v>
      </c>
      <c r="M999" s="26">
        <f t="shared" ref="M999:P999" si="101">SUM(M1000:M1010)</f>
        <v>3491</v>
      </c>
      <c r="N999" s="26">
        <f t="shared" si="101"/>
        <v>167</v>
      </c>
      <c r="O999" s="26">
        <f t="shared" si="101"/>
        <v>6695</v>
      </c>
      <c r="P999" s="26">
        <f t="shared" si="101"/>
        <v>10578</v>
      </c>
    </row>
    <row r="1000" spans="1:16" hidden="1">
      <c r="A1000" s="19" t="s">
        <v>58</v>
      </c>
      <c r="B1000" s="21" t="s">
        <v>9</v>
      </c>
      <c r="C1000" s="11" t="s">
        <v>8</v>
      </c>
      <c r="D1000" s="11" t="s">
        <v>9</v>
      </c>
      <c r="E1000" s="14">
        <v>2024</v>
      </c>
      <c r="F1000" s="12" t="s">
        <v>57</v>
      </c>
      <c r="G1000" s="27">
        <v>142.5</v>
      </c>
      <c r="H1000" s="27">
        <v>692.41666666666663</v>
      </c>
      <c r="I1000" s="27">
        <v>217.91666666666666</v>
      </c>
      <c r="J1000" s="27">
        <v>1956.8333333333333</v>
      </c>
      <c r="K1000" s="27">
        <v>3009.6666666666665</v>
      </c>
      <c r="L1000" s="27">
        <v>63</v>
      </c>
      <c r="M1000" s="27">
        <v>1808</v>
      </c>
      <c r="N1000" s="27">
        <v>132</v>
      </c>
      <c r="O1000" s="27">
        <v>4169</v>
      </c>
      <c r="P1000" s="27">
        <v>6172</v>
      </c>
    </row>
    <row r="1001" spans="1:16" hidden="1">
      <c r="A1001" s="19" t="s">
        <v>58</v>
      </c>
      <c r="B1001" s="21" t="s">
        <v>9</v>
      </c>
      <c r="C1001" s="11" t="s">
        <v>10</v>
      </c>
      <c r="D1001" s="11" t="s">
        <v>11</v>
      </c>
      <c r="E1001" s="14">
        <v>2024</v>
      </c>
      <c r="F1001" s="12" t="s">
        <v>57</v>
      </c>
      <c r="G1001" s="27">
        <v>3.6666666666666665</v>
      </c>
      <c r="H1001" s="27">
        <v>15.833333333333334</v>
      </c>
      <c r="I1001" s="27">
        <v>1.4166666666666667</v>
      </c>
      <c r="J1001" s="27">
        <v>100.25</v>
      </c>
      <c r="K1001" s="27">
        <v>121.16666666666667</v>
      </c>
      <c r="L1001" s="27">
        <v>6</v>
      </c>
      <c r="M1001" s="27">
        <v>90</v>
      </c>
      <c r="N1001" s="27">
        <v>1</v>
      </c>
      <c r="O1001" s="27">
        <v>249</v>
      </c>
      <c r="P1001" s="27">
        <v>346</v>
      </c>
    </row>
    <row r="1002" spans="1:16" hidden="1">
      <c r="A1002" s="19" t="s">
        <v>58</v>
      </c>
      <c r="B1002" s="21" t="s">
        <v>9</v>
      </c>
      <c r="C1002" s="11" t="s">
        <v>12</v>
      </c>
      <c r="D1002" s="11" t="s">
        <v>13</v>
      </c>
      <c r="E1002" s="14">
        <v>2024</v>
      </c>
      <c r="F1002" s="12" t="s">
        <v>57</v>
      </c>
      <c r="G1002" s="27">
        <v>32</v>
      </c>
      <c r="H1002" s="27">
        <v>144.75</v>
      </c>
      <c r="I1002" s="27">
        <v>8.6666666666666661</v>
      </c>
      <c r="J1002" s="27">
        <v>320.25</v>
      </c>
      <c r="K1002" s="27">
        <v>505.66666666666663</v>
      </c>
      <c r="L1002" s="27">
        <v>90</v>
      </c>
      <c r="M1002" s="27">
        <v>393</v>
      </c>
      <c r="N1002" s="27">
        <v>7</v>
      </c>
      <c r="O1002" s="27">
        <v>364</v>
      </c>
      <c r="P1002" s="27">
        <v>854</v>
      </c>
    </row>
    <row r="1003" spans="1:16" hidden="1">
      <c r="A1003" s="19" t="s">
        <v>58</v>
      </c>
      <c r="B1003" s="21" t="s">
        <v>9</v>
      </c>
      <c r="C1003" s="11" t="s">
        <v>14</v>
      </c>
      <c r="D1003" s="11" t="s">
        <v>15</v>
      </c>
      <c r="E1003" s="14">
        <v>2024</v>
      </c>
      <c r="F1003" s="12" t="s">
        <v>57</v>
      </c>
      <c r="G1003" s="27">
        <v>1.0833333333333333</v>
      </c>
      <c r="H1003" s="27">
        <v>8.3333333333333339</v>
      </c>
      <c r="I1003" s="27">
        <v>1.75</v>
      </c>
      <c r="J1003" s="27">
        <v>53.5</v>
      </c>
      <c r="K1003" s="27">
        <v>64.666666666666671</v>
      </c>
      <c r="L1003" s="27">
        <v>1</v>
      </c>
      <c r="M1003" s="27">
        <v>88</v>
      </c>
      <c r="N1003" s="27">
        <v>2</v>
      </c>
      <c r="O1003" s="27">
        <v>101</v>
      </c>
      <c r="P1003" s="27">
        <v>192</v>
      </c>
    </row>
    <row r="1004" spans="1:16" hidden="1">
      <c r="A1004" s="19" t="s">
        <v>58</v>
      </c>
      <c r="B1004" s="21" t="s">
        <v>9</v>
      </c>
      <c r="C1004" s="11" t="s">
        <v>16</v>
      </c>
      <c r="D1004" s="11" t="s">
        <v>17</v>
      </c>
      <c r="E1004" s="14">
        <v>2024</v>
      </c>
      <c r="F1004" s="12" t="s">
        <v>57</v>
      </c>
      <c r="G1004" s="27">
        <v>15.833333333333334</v>
      </c>
      <c r="H1004" s="27">
        <v>74.166666666666671</v>
      </c>
      <c r="I1004" s="27">
        <v>16</v>
      </c>
      <c r="J1004" s="27">
        <v>226.83333333333334</v>
      </c>
      <c r="K1004" s="27">
        <v>332.83333333333337</v>
      </c>
      <c r="L1004" s="27">
        <v>15</v>
      </c>
      <c r="M1004" s="27">
        <v>287</v>
      </c>
      <c r="N1004" s="27">
        <v>4</v>
      </c>
      <c r="O1004" s="27">
        <v>398</v>
      </c>
      <c r="P1004" s="27">
        <v>704</v>
      </c>
    </row>
    <row r="1005" spans="1:16" hidden="1">
      <c r="A1005" s="19" t="s">
        <v>58</v>
      </c>
      <c r="B1005" s="21" t="s">
        <v>9</v>
      </c>
      <c r="C1005" s="11" t="s">
        <v>18</v>
      </c>
      <c r="D1005" s="11" t="s">
        <v>19</v>
      </c>
      <c r="E1005" s="14">
        <v>2024</v>
      </c>
      <c r="F1005" s="12" t="s">
        <v>57</v>
      </c>
      <c r="G1005" s="27">
        <v>5.666666666666667</v>
      </c>
      <c r="H1005" s="27">
        <v>28.75</v>
      </c>
      <c r="I1005" s="27">
        <v>11.083333333333334</v>
      </c>
      <c r="J1005" s="27">
        <v>85.5</v>
      </c>
      <c r="K1005" s="27">
        <v>131</v>
      </c>
      <c r="L1005" s="27">
        <v>3</v>
      </c>
      <c r="M1005" s="27">
        <v>64</v>
      </c>
      <c r="N1005" s="27">
        <v>4</v>
      </c>
      <c r="O1005" s="27">
        <v>137</v>
      </c>
      <c r="P1005" s="27">
        <v>208</v>
      </c>
    </row>
    <row r="1006" spans="1:16" hidden="1">
      <c r="A1006" s="19" t="s">
        <v>58</v>
      </c>
      <c r="B1006" s="21" t="s">
        <v>9</v>
      </c>
      <c r="C1006" s="11" t="s">
        <v>20</v>
      </c>
      <c r="D1006" s="11" t="s">
        <v>21</v>
      </c>
      <c r="E1006" s="14">
        <v>2024</v>
      </c>
      <c r="F1006" s="12" t="s">
        <v>57</v>
      </c>
      <c r="G1006" s="27">
        <v>8.5</v>
      </c>
      <c r="H1006" s="27">
        <v>72.5</v>
      </c>
      <c r="I1006" s="27">
        <v>6.083333333333333</v>
      </c>
      <c r="J1006" s="27">
        <v>213</v>
      </c>
      <c r="K1006" s="27">
        <v>300.08333333333331</v>
      </c>
      <c r="L1006" s="27">
        <v>22</v>
      </c>
      <c r="M1006" s="27">
        <v>331</v>
      </c>
      <c r="N1006" s="27">
        <v>4</v>
      </c>
      <c r="O1006" s="27">
        <v>458</v>
      </c>
      <c r="P1006" s="27">
        <v>815</v>
      </c>
    </row>
    <row r="1007" spans="1:16" hidden="1">
      <c r="A1007" s="19" t="s">
        <v>58</v>
      </c>
      <c r="B1007" s="21" t="s">
        <v>9</v>
      </c>
      <c r="C1007" s="11" t="s">
        <v>22</v>
      </c>
      <c r="D1007" s="11" t="s">
        <v>23</v>
      </c>
      <c r="E1007" s="14">
        <v>2024</v>
      </c>
      <c r="F1007" s="12" t="s">
        <v>57</v>
      </c>
      <c r="G1007" s="27">
        <v>0.66666666666666663</v>
      </c>
      <c r="H1007" s="27">
        <v>11.083333333333334</v>
      </c>
      <c r="I1007" s="27">
        <v>0</v>
      </c>
      <c r="J1007" s="27">
        <v>27.166666666666668</v>
      </c>
      <c r="K1007" s="27">
        <v>38.916666666666671</v>
      </c>
      <c r="L1007" s="27">
        <v>6</v>
      </c>
      <c r="M1007" s="27">
        <v>77</v>
      </c>
      <c r="N1007" s="27">
        <v>0</v>
      </c>
      <c r="O1007" s="27">
        <v>115</v>
      </c>
      <c r="P1007" s="27">
        <v>198</v>
      </c>
    </row>
    <row r="1008" spans="1:16" hidden="1">
      <c r="A1008" s="19" t="s">
        <v>58</v>
      </c>
      <c r="B1008" s="21" t="s">
        <v>9</v>
      </c>
      <c r="C1008" s="11" t="s">
        <v>24</v>
      </c>
      <c r="D1008" s="11" t="s">
        <v>25</v>
      </c>
      <c r="E1008" s="14">
        <v>2024</v>
      </c>
      <c r="F1008" s="12" t="s">
        <v>57</v>
      </c>
      <c r="G1008" s="27">
        <v>3.6666666666666665</v>
      </c>
      <c r="H1008" s="27">
        <v>9.1666666666666661</v>
      </c>
      <c r="I1008" s="27">
        <v>0.83333333333333337</v>
      </c>
      <c r="J1008" s="27">
        <v>38.416666666666664</v>
      </c>
      <c r="K1008" s="27">
        <v>52.083333333333329</v>
      </c>
      <c r="L1008" s="27">
        <v>3</v>
      </c>
      <c r="M1008" s="27">
        <v>51</v>
      </c>
      <c r="N1008" s="27">
        <v>2</v>
      </c>
      <c r="O1008" s="27">
        <v>187</v>
      </c>
      <c r="P1008" s="27">
        <v>243</v>
      </c>
    </row>
    <row r="1009" spans="1:16" hidden="1">
      <c r="A1009" s="19" t="s">
        <v>58</v>
      </c>
      <c r="B1009" s="21" t="s">
        <v>9</v>
      </c>
      <c r="C1009" s="11" t="s">
        <v>26</v>
      </c>
      <c r="D1009" s="11" t="s">
        <v>27</v>
      </c>
      <c r="E1009" s="14">
        <v>2024</v>
      </c>
      <c r="F1009" s="12" t="s">
        <v>57</v>
      </c>
      <c r="G1009" s="27">
        <v>8.3333333333333329E-2</v>
      </c>
      <c r="H1009" s="27">
        <v>6.5</v>
      </c>
      <c r="I1009" s="27">
        <v>0.33333333333333331</v>
      </c>
      <c r="J1009" s="27">
        <v>13.083333333333334</v>
      </c>
      <c r="K1009" s="27">
        <v>20</v>
      </c>
      <c r="L1009" s="27">
        <v>0</v>
      </c>
      <c r="M1009" s="27">
        <v>74</v>
      </c>
      <c r="N1009" s="27">
        <v>0</v>
      </c>
      <c r="O1009" s="27">
        <v>104</v>
      </c>
      <c r="P1009" s="27">
        <v>178</v>
      </c>
    </row>
    <row r="1010" spans="1:16" hidden="1">
      <c r="A1010" s="19" t="s">
        <v>58</v>
      </c>
      <c r="B1010" s="21" t="s">
        <v>9</v>
      </c>
      <c r="C1010" s="11" t="s">
        <v>28</v>
      </c>
      <c r="D1010" s="11" t="s">
        <v>29</v>
      </c>
      <c r="E1010" s="14">
        <v>2024</v>
      </c>
      <c r="F1010" s="12" t="s">
        <v>57</v>
      </c>
      <c r="G1010" s="27">
        <v>11.666666666666666</v>
      </c>
      <c r="H1010" s="27">
        <v>114.16666666666667</v>
      </c>
      <c r="I1010" s="27">
        <v>36.083333333333336</v>
      </c>
      <c r="J1010" s="27">
        <v>203.83333333333334</v>
      </c>
      <c r="K1010" s="27">
        <v>365.75</v>
      </c>
      <c r="L1010" s="27">
        <v>16</v>
      </c>
      <c r="M1010" s="27">
        <v>228</v>
      </c>
      <c r="N1010" s="27">
        <v>11</v>
      </c>
      <c r="O1010" s="27">
        <v>413</v>
      </c>
      <c r="P1010" s="27">
        <v>668</v>
      </c>
    </row>
    <row r="1011" spans="1:16">
      <c r="A1011" s="17" t="s">
        <v>58</v>
      </c>
      <c r="B1011" s="20" t="s">
        <v>9</v>
      </c>
      <c r="C1011" s="17" t="s">
        <v>64</v>
      </c>
      <c r="D1011" s="13" t="s">
        <v>32</v>
      </c>
      <c r="E1011" s="13">
        <v>2025</v>
      </c>
      <c r="F1011" s="13" t="s">
        <v>31</v>
      </c>
      <c r="G1011" s="26">
        <f>SUM(G1012:G1022)</f>
        <v>78</v>
      </c>
      <c r="H1011" s="26">
        <f t="shared" ref="H1011:K1011" si="102">SUM(H1012:H1022)</f>
        <v>950</v>
      </c>
      <c r="I1011" s="26">
        <f t="shared" si="102"/>
        <v>83</v>
      </c>
      <c r="J1011" s="26">
        <f t="shared" si="102"/>
        <v>3369</v>
      </c>
      <c r="K1011" s="26">
        <f t="shared" si="102"/>
        <v>4480</v>
      </c>
      <c r="L1011" s="26">
        <v>10</v>
      </c>
      <c r="M1011" s="26">
        <v>127</v>
      </c>
      <c r="N1011" s="26">
        <v>5</v>
      </c>
      <c r="O1011" s="26">
        <v>412</v>
      </c>
      <c r="P1011" s="26">
        <v>554</v>
      </c>
    </row>
    <row r="1012" spans="1:16">
      <c r="A1012" s="19" t="s">
        <v>58</v>
      </c>
      <c r="B1012" s="21" t="s">
        <v>9</v>
      </c>
      <c r="C1012" s="11" t="s">
        <v>8</v>
      </c>
      <c r="D1012" s="11" t="s">
        <v>9</v>
      </c>
      <c r="E1012" s="12">
        <v>2025</v>
      </c>
      <c r="F1012" s="12" t="s">
        <v>31</v>
      </c>
      <c r="G1012" s="27">
        <v>46</v>
      </c>
      <c r="H1012" s="27">
        <v>535</v>
      </c>
      <c r="I1012" s="27">
        <v>60</v>
      </c>
      <c r="J1012" s="27">
        <v>1875</v>
      </c>
      <c r="K1012" s="27">
        <v>2516</v>
      </c>
      <c r="L1012" s="27">
        <v>1</v>
      </c>
      <c r="M1012" s="27">
        <v>74</v>
      </c>
      <c r="N1012" s="27">
        <v>2</v>
      </c>
      <c r="O1012" s="27">
        <v>289</v>
      </c>
      <c r="P1012" s="27">
        <v>366</v>
      </c>
    </row>
    <row r="1013" spans="1:16">
      <c r="A1013" s="19" t="s">
        <v>58</v>
      </c>
      <c r="B1013" s="21" t="s">
        <v>9</v>
      </c>
      <c r="C1013" s="11" t="s">
        <v>10</v>
      </c>
      <c r="D1013" s="11" t="s">
        <v>11</v>
      </c>
      <c r="E1013" s="12">
        <v>2025</v>
      </c>
      <c r="F1013" s="12" t="s">
        <v>31</v>
      </c>
      <c r="G1013" s="27">
        <v>8</v>
      </c>
      <c r="H1013" s="27">
        <v>15</v>
      </c>
      <c r="I1013" s="27">
        <v>0</v>
      </c>
      <c r="J1013" s="27">
        <v>111</v>
      </c>
      <c r="K1013" s="27">
        <v>134</v>
      </c>
      <c r="L1013" s="27">
        <v>0</v>
      </c>
      <c r="M1013" s="27">
        <v>1</v>
      </c>
      <c r="N1013" s="27">
        <v>0</v>
      </c>
      <c r="O1013" s="27">
        <v>9</v>
      </c>
      <c r="P1013" s="27">
        <v>10</v>
      </c>
    </row>
    <row r="1014" spans="1:16">
      <c r="A1014" s="19" t="s">
        <v>58</v>
      </c>
      <c r="B1014" s="21" t="s">
        <v>9</v>
      </c>
      <c r="C1014" s="11" t="s">
        <v>12</v>
      </c>
      <c r="D1014" s="11" t="s">
        <v>13</v>
      </c>
      <c r="E1014" s="12">
        <v>2025</v>
      </c>
      <c r="F1014" s="12" t="s">
        <v>31</v>
      </c>
      <c r="G1014" s="27">
        <v>8</v>
      </c>
      <c r="H1014" s="27">
        <v>143</v>
      </c>
      <c r="I1014" s="27">
        <v>3</v>
      </c>
      <c r="J1014" s="27">
        <v>327</v>
      </c>
      <c r="K1014" s="27">
        <v>481</v>
      </c>
      <c r="L1014" s="27">
        <v>8</v>
      </c>
      <c r="M1014" s="27">
        <v>25</v>
      </c>
      <c r="N1014" s="27">
        <v>0</v>
      </c>
      <c r="O1014" s="27">
        <v>5</v>
      </c>
      <c r="P1014" s="27">
        <v>38</v>
      </c>
    </row>
    <row r="1015" spans="1:16">
      <c r="A1015" s="19" t="s">
        <v>58</v>
      </c>
      <c r="B1015" s="21" t="s">
        <v>9</v>
      </c>
      <c r="C1015" s="11" t="s">
        <v>14</v>
      </c>
      <c r="D1015" s="11" t="s">
        <v>15</v>
      </c>
      <c r="E1015" s="12">
        <v>2025</v>
      </c>
      <c r="F1015" s="12" t="s">
        <v>31</v>
      </c>
      <c r="G1015" s="27">
        <v>0</v>
      </c>
      <c r="H1015" s="27">
        <v>8</v>
      </c>
      <c r="I1015" s="27">
        <v>0</v>
      </c>
      <c r="J1015" s="27">
        <v>97</v>
      </c>
      <c r="K1015" s="27">
        <v>105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</row>
    <row r="1016" spans="1:16">
      <c r="A1016" s="19" t="s">
        <v>58</v>
      </c>
      <c r="B1016" s="21" t="s">
        <v>9</v>
      </c>
      <c r="C1016" s="11" t="s">
        <v>16</v>
      </c>
      <c r="D1016" s="11" t="s">
        <v>17</v>
      </c>
      <c r="E1016" s="12">
        <v>2025</v>
      </c>
      <c r="F1016" s="12" t="s">
        <v>31</v>
      </c>
      <c r="G1016" s="27">
        <v>2</v>
      </c>
      <c r="H1016" s="27">
        <v>29</v>
      </c>
      <c r="I1016" s="27">
        <v>5</v>
      </c>
      <c r="J1016" s="27">
        <v>234</v>
      </c>
      <c r="K1016" s="27">
        <v>270</v>
      </c>
      <c r="L1016" s="27">
        <v>0</v>
      </c>
      <c r="M1016" s="27">
        <v>4</v>
      </c>
      <c r="N1016" s="27">
        <v>0</v>
      </c>
      <c r="O1016" s="27">
        <v>23</v>
      </c>
      <c r="P1016" s="27">
        <v>27</v>
      </c>
    </row>
    <row r="1017" spans="1:16">
      <c r="A1017" s="19" t="s">
        <v>58</v>
      </c>
      <c r="B1017" s="21" t="s">
        <v>9</v>
      </c>
      <c r="C1017" s="11" t="s">
        <v>18</v>
      </c>
      <c r="D1017" s="11" t="s">
        <v>19</v>
      </c>
      <c r="E1017" s="12">
        <v>2025</v>
      </c>
      <c r="F1017" s="12" t="s">
        <v>31</v>
      </c>
      <c r="G1017" s="27">
        <v>6</v>
      </c>
      <c r="H1017" s="27">
        <v>34</v>
      </c>
      <c r="I1017" s="27">
        <v>1</v>
      </c>
      <c r="J1017" s="27">
        <v>102</v>
      </c>
      <c r="K1017" s="27">
        <v>143</v>
      </c>
      <c r="L1017" s="27">
        <v>0</v>
      </c>
      <c r="M1017" s="27">
        <v>2</v>
      </c>
      <c r="N1017" s="27">
        <v>0</v>
      </c>
      <c r="O1017" s="27">
        <v>3</v>
      </c>
      <c r="P1017" s="27">
        <v>5</v>
      </c>
    </row>
    <row r="1018" spans="1:16">
      <c r="A1018" s="19" t="s">
        <v>58</v>
      </c>
      <c r="B1018" s="21" t="s">
        <v>9</v>
      </c>
      <c r="C1018" s="11" t="s">
        <v>20</v>
      </c>
      <c r="D1018" s="11" t="s">
        <v>21</v>
      </c>
      <c r="E1018" s="12">
        <v>2025</v>
      </c>
      <c r="F1018" s="12" t="s">
        <v>31</v>
      </c>
      <c r="G1018" s="27">
        <v>2</v>
      </c>
      <c r="H1018" s="27">
        <v>50</v>
      </c>
      <c r="I1018" s="27">
        <v>3</v>
      </c>
      <c r="J1018" s="27">
        <v>297</v>
      </c>
      <c r="K1018" s="27">
        <v>352</v>
      </c>
      <c r="L1018" s="27">
        <v>0</v>
      </c>
      <c r="M1018" s="27">
        <v>2</v>
      </c>
      <c r="N1018" s="27">
        <v>0</v>
      </c>
      <c r="O1018" s="27">
        <v>16</v>
      </c>
      <c r="P1018" s="27">
        <v>18</v>
      </c>
    </row>
    <row r="1019" spans="1:16">
      <c r="A1019" s="19" t="s">
        <v>58</v>
      </c>
      <c r="B1019" s="21" t="s">
        <v>9</v>
      </c>
      <c r="C1019" s="11" t="s">
        <v>22</v>
      </c>
      <c r="D1019" s="11" t="s">
        <v>23</v>
      </c>
      <c r="E1019" s="12">
        <v>2025</v>
      </c>
      <c r="F1019" s="12" t="s">
        <v>31</v>
      </c>
      <c r="G1019" s="27">
        <v>0</v>
      </c>
      <c r="H1019" s="27">
        <v>3</v>
      </c>
      <c r="I1019" s="27">
        <v>0</v>
      </c>
      <c r="J1019" s="27">
        <v>29</v>
      </c>
      <c r="K1019" s="27">
        <v>32</v>
      </c>
      <c r="L1019" s="27">
        <v>0</v>
      </c>
      <c r="M1019" s="27">
        <v>4</v>
      </c>
      <c r="N1019" s="27">
        <v>0</v>
      </c>
      <c r="O1019" s="27">
        <v>17</v>
      </c>
      <c r="P1019" s="27">
        <v>21</v>
      </c>
    </row>
    <row r="1020" spans="1:16">
      <c r="A1020" s="19" t="s">
        <v>58</v>
      </c>
      <c r="B1020" s="21" t="s">
        <v>9</v>
      </c>
      <c r="C1020" s="11" t="s">
        <v>24</v>
      </c>
      <c r="D1020" s="11" t="s">
        <v>25</v>
      </c>
      <c r="E1020" s="12">
        <v>2025</v>
      </c>
      <c r="F1020" s="12" t="s">
        <v>31</v>
      </c>
      <c r="G1020" s="27">
        <v>1</v>
      </c>
      <c r="H1020" s="27">
        <v>8</v>
      </c>
      <c r="I1020" s="27">
        <v>0</v>
      </c>
      <c r="J1020" s="27">
        <v>43</v>
      </c>
      <c r="K1020" s="27">
        <v>52</v>
      </c>
      <c r="L1020" s="27">
        <v>0</v>
      </c>
      <c r="M1020" s="27">
        <v>3</v>
      </c>
      <c r="N1020" s="27">
        <v>0</v>
      </c>
      <c r="O1020" s="27">
        <v>9</v>
      </c>
      <c r="P1020" s="27">
        <v>12</v>
      </c>
    </row>
    <row r="1021" spans="1:16">
      <c r="A1021" s="19" t="s">
        <v>58</v>
      </c>
      <c r="B1021" s="21" t="s">
        <v>9</v>
      </c>
      <c r="C1021" s="11" t="s">
        <v>26</v>
      </c>
      <c r="D1021" s="11" t="s">
        <v>27</v>
      </c>
      <c r="E1021" s="12">
        <v>2025</v>
      </c>
      <c r="F1021" s="12" t="s">
        <v>31</v>
      </c>
      <c r="G1021" s="27">
        <v>0</v>
      </c>
      <c r="H1021" s="27">
        <v>3</v>
      </c>
      <c r="I1021" s="27">
        <v>0</v>
      </c>
      <c r="J1021" s="27">
        <v>16</v>
      </c>
      <c r="K1021" s="27">
        <v>19</v>
      </c>
      <c r="L1021" s="27">
        <v>0</v>
      </c>
      <c r="M1021" s="27">
        <v>2</v>
      </c>
      <c r="N1021" s="27">
        <v>0</v>
      </c>
      <c r="O1021" s="27">
        <v>11</v>
      </c>
      <c r="P1021" s="27">
        <v>13</v>
      </c>
    </row>
    <row r="1022" spans="1:16">
      <c r="A1022" s="19" t="s">
        <v>58</v>
      </c>
      <c r="B1022" s="21" t="s">
        <v>9</v>
      </c>
      <c r="C1022" s="11" t="s">
        <v>28</v>
      </c>
      <c r="D1022" s="11" t="s">
        <v>29</v>
      </c>
      <c r="E1022" s="12">
        <v>2025</v>
      </c>
      <c r="F1022" s="12" t="s">
        <v>31</v>
      </c>
      <c r="G1022" s="27">
        <v>5</v>
      </c>
      <c r="H1022" s="27">
        <v>122</v>
      </c>
      <c r="I1022" s="27">
        <v>11</v>
      </c>
      <c r="J1022" s="27">
        <v>238</v>
      </c>
      <c r="K1022" s="27">
        <v>376</v>
      </c>
      <c r="L1022" s="27">
        <v>1</v>
      </c>
      <c r="M1022" s="27">
        <v>10</v>
      </c>
      <c r="N1022" s="27">
        <v>3</v>
      </c>
      <c r="O1022" s="27">
        <v>30</v>
      </c>
      <c r="P1022" s="27">
        <v>44</v>
      </c>
    </row>
    <row r="1023" spans="1:16">
      <c r="A1023" s="17" t="s">
        <v>58</v>
      </c>
      <c r="B1023" s="20" t="s">
        <v>9</v>
      </c>
      <c r="C1023" s="17" t="s">
        <v>64</v>
      </c>
      <c r="D1023" s="13" t="s">
        <v>32</v>
      </c>
      <c r="E1023" s="13">
        <v>2025</v>
      </c>
      <c r="F1023" s="13" t="s">
        <v>33</v>
      </c>
      <c r="G1023" s="26">
        <f>SUM(G1024:G1034)</f>
        <v>76</v>
      </c>
      <c r="H1023" s="26">
        <f t="shared" ref="H1023:P1023" si="103">SUM(H1024:H1034)</f>
        <v>1224</v>
      </c>
      <c r="I1023" s="26">
        <f t="shared" si="103"/>
        <v>69</v>
      </c>
      <c r="J1023" s="26">
        <f t="shared" si="103"/>
        <v>3654</v>
      </c>
      <c r="K1023" s="26">
        <f t="shared" si="103"/>
        <v>5023</v>
      </c>
      <c r="L1023" s="26">
        <f>SUM(L1024:L1034)</f>
        <v>14</v>
      </c>
      <c r="M1023" s="26">
        <f t="shared" si="103"/>
        <v>451</v>
      </c>
      <c r="N1023" s="26">
        <f t="shared" si="103"/>
        <v>10</v>
      </c>
      <c r="O1023" s="26">
        <f t="shared" si="103"/>
        <v>1022</v>
      </c>
      <c r="P1023" s="26">
        <f t="shared" si="103"/>
        <v>1497</v>
      </c>
    </row>
    <row r="1024" spans="1:16">
      <c r="A1024" s="19" t="s">
        <v>58</v>
      </c>
      <c r="B1024" s="21" t="s">
        <v>9</v>
      </c>
      <c r="C1024" s="11" t="s">
        <v>8</v>
      </c>
      <c r="D1024" s="11" t="s">
        <v>9</v>
      </c>
      <c r="E1024" s="12">
        <v>2025</v>
      </c>
      <c r="F1024" s="12" t="s">
        <v>33</v>
      </c>
      <c r="G1024" s="27">
        <v>33</v>
      </c>
      <c r="H1024" s="27">
        <v>760</v>
      </c>
      <c r="I1024" s="27">
        <v>50</v>
      </c>
      <c r="J1024" s="27">
        <v>2103</v>
      </c>
      <c r="K1024" s="27">
        <v>2946</v>
      </c>
      <c r="L1024" s="27">
        <v>3</v>
      </c>
      <c r="M1024" s="27">
        <v>227</v>
      </c>
      <c r="N1024" s="27">
        <v>6</v>
      </c>
      <c r="O1024" s="27">
        <v>614</v>
      </c>
      <c r="P1024" s="27">
        <v>850</v>
      </c>
    </row>
    <row r="1025" spans="1:16">
      <c r="A1025" s="19" t="s">
        <v>58</v>
      </c>
      <c r="B1025" s="21" t="s">
        <v>9</v>
      </c>
      <c r="C1025" s="11" t="s">
        <v>10</v>
      </c>
      <c r="D1025" s="11" t="s">
        <v>11</v>
      </c>
      <c r="E1025" s="12">
        <v>2025</v>
      </c>
      <c r="F1025" s="12" t="s">
        <v>33</v>
      </c>
      <c r="G1025" s="27">
        <v>5</v>
      </c>
      <c r="H1025" s="27">
        <v>13</v>
      </c>
      <c r="I1025" s="27">
        <v>0</v>
      </c>
      <c r="J1025" s="27">
        <v>107</v>
      </c>
      <c r="K1025" s="27">
        <v>125</v>
      </c>
      <c r="L1025" s="27">
        <v>0</v>
      </c>
      <c r="M1025" s="27">
        <v>14</v>
      </c>
      <c r="N1025" s="27">
        <v>0</v>
      </c>
      <c r="O1025" s="27">
        <v>39</v>
      </c>
      <c r="P1025" s="27">
        <v>53</v>
      </c>
    </row>
    <row r="1026" spans="1:16">
      <c r="A1026" s="19" t="s">
        <v>58</v>
      </c>
      <c r="B1026" s="21" t="s">
        <v>9</v>
      </c>
      <c r="C1026" s="11" t="s">
        <v>12</v>
      </c>
      <c r="D1026" s="11" t="s">
        <v>13</v>
      </c>
      <c r="E1026" s="12">
        <v>2025</v>
      </c>
      <c r="F1026" s="12" t="s">
        <v>33</v>
      </c>
      <c r="G1026" s="27">
        <v>16</v>
      </c>
      <c r="H1026" s="27">
        <v>157</v>
      </c>
      <c r="I1026" s="27">
        <v>2</v>
      </c>
      <c r="J1026" s="27">
        <v>364</v>
      </c>
      <c r="K1026" s="27">
        <v>539</v>
      </c>
      <c r="L1026" s="27">
        <v>9</v>
      </c>
      <c r="M1026" s="27">
        <v>69</v>
      </c>
      <c r="N1026" s="27">
        <v>0</v>
      </c>
      <c r="O1026" s="27">
        <v>35</v>
      </c>
      <c r="P1026" s="27">
        <v>113</v>
      </c>
    </row>
    <row r="1027" spans="1:16">
      <c r="A1027" s="19" t="s">
        <v>58</v>
      </c>
      <c r="B1027" s="21" t="s">
        <v>9</v>
      </c>
      <c r="C1027" s="11" t="s">
        <v>14</v>
      </c>
      <c r="D1027" s="11" t="s">
        <v>15</v>
      </c>
      <c r="E1027" s="12">
        <v>2025</v>
      </c>
      <c r="F1027" s="12" t="s">
        <v>33</v>
      </c>
      <c r="G1027" s="27">
        <v>0</v>
      </c>
      <c r="H1027" s="27">
        <v>5</v>
      </c>
      <c r="I1027" s="27">
        <v>0</v>
      </c>
      <c r="J1027" s="27">
        <v>81</v>
      </c>
      <c r="K1027" s="27">
        <v>86</v>
      </c>
      <c r="L1027" s="27">
        <v>0</v>
      </c>
      <c r="M1027" s="27">
        <v>3</v>
      </c>
      <c r="N1027" s="27">
        <v>0</v>
      </c>
      <c r="O1027" s="27">
        <v>19</v>
      </c>
      <c r="P1027" s="27">
        <v>22</v>
      </c>
    </row>
    <row r="1028" spans="1:16">
      <c r="A1028" s="19" t="s">
        <v>58</v>
      </c>
      <c r="B1028" s="21" t="s">
        <v>9</v>
      </c>
      <c r="C1028" s="11" t="s">
        <v>16</v>
      </c>
      <c r="D1028" s="11" t="s">
        <v>17</v>
      </c>
      <c r="E1028" s="12">
        <v>2025</v>
      </c>
      <c r="F1028" s="12" t="s">
        <v>33</v>
      </c>
      <c r="G1028" s="27">
        <v>2</v>
      </c>
      <c r="H1028" s="27">
        <v>46</v>
      </c>
      <c r="I1028" s="27">
        <v>4</v>
      </c>
      <c r="J1028" s="27">
        <v>259</v>
      </c>
      <c r="K1028" s="27">
        <v>311</v>
      </c>
      <c r="L1028" s="27">
        <v>0</v>
      </c>
      <c r="M1028" s="27">
        <v>32</v>
      </c>
      <c r="N1028" s="27">
        <v>0</v>
      </c>
      <c r="O1028" s="27">
        <v>58</v>
      </c>
      <c r="P1028" s="27">
        <v>90</v>
      </c>
    </row>
    <row r="1029" spans="1:16">
      <c r="A1029" s="19" t="s">
        <v>58</v>
      </c>
      <c r="B1029" s="21" t="s">
        <v>9</v>
      </c>
      <c r="C1029" s="11" t="s">
        <v>18</v>
      </c>
      <c r="D1029" s="11" t="s">
        <v>19</v>
      </c>
      <c r="E1029" s="12">
        <v>2025</v>
      </c>
      <c r="F1029" s="12" t="s">
        <v>33</v>
      </c>
      <c r="G1029" s="27">
        <v>7</v>
      </c>
      <c r="H1029" s="27">
        <v>37</v>
      </c>
      <c r="I1029" s="27">
        <v>1</v>
      </c>
      <c r="J1029" s="27">
        <v>97</v>
      </c>
      <c r="K1029" s="27">
        <v>142</v>
      </c>
      <c r="L1029" s="27">
        <v>0</v>
      </c>
      <c r="M1029" s="27">
        <v>12</v>
      </c>
      <c r="N1029" s="27">
        <v>0</v>
      </c>
      <c r="O1029" s="27">
        <v>33</v>
      </c>
      <c r="P1029" s="27">
        <v>45</v>
      </c>
    </row>
    <row r="1030" spans="1:16">
      <c r="A1030" s="19" t="s">
        <v>58</v>
      </c>
      <c r="B1030" s="21" t="s">
        <v>9</v>
      </c>
      <c r="C1030" s="11" t="s">
        <v>20</v>
      </c>
      <c r="D1030" s="11" t="s">
        <v>21</v>
      </c>
      <c r="E1030" s="12">
        <v>2025</v>
      </c>
      <c r="F1030" s="12" t="s">
        <v>33</v>
      </c>
      <c r="G1030" s="27">
        <v>2</v>
      </c>
      <c r="H1030" s="27">
        <v>51</v>
      </c>
      <c r="I1030" s="27">
        <v>3</v>
      </c>
      <c r="J1030" s="27">
        <v>310</v>
      </c>
      <c r="K1030" s="27">
        <v>366</v>
      </c>
      <c r="L1030" s="27">
        <v>1</v>
      </c>
      <c r="M1030" s="27">
        <v>44</v>
      </c>
      <c r="N1030" s="27">
        <v>0</v>
      </c>
      <c r="O1030" s="27">
        <v>97</v>
      </c>
      <c r="P1030" s="27">
        <v>142</v>
      </c>
    </row>
    <row r="1031" spans="1:16">
      <c r="A1031" s="19" t="s">
        <v>58</v>
      </c>
      <c r="B1031" s="21" t="s">
        <v>9</v>
      </c>
      <c r="C1031" s="11" t="s">
        <v>22</v>
      </c>
      <c r="D1031" s="11" t="s">
        <v>23</v>
      </c>
      <c r="E1031" s="12">
        <v>2025</v>
      </c>
      <c r="F1031" s="12" t="s">
        <v>33</v>
      </c>
      <c r="G1031" s="27">
        <v>0</v>
      </c>
      <c r="H1031" s="27">
        <v>8</v>
      </c>
      <c r="I1031" s="27">
        <v>0</v>
      </c>
      <c r="J1031" s="27">
        <v>29</v>
      </c>
      <c r="K1031" s="27">
        <v>37</v>
      </c>
      <c r="L1031" s="27">
        <v>0</v>
      </c>
      <c r="M1031" s="27">
        <v>7</v>
      </c>
      <c r="N1031" s="27">
        <v>0</v>
      </c>
      <c r="O1031" s="27">
        <v>21</v>
      </c>
      <c r="P1031" s="27">
        <v>28</v>
      </c>
    </row>
    <row r="1032" spans="1:16">
      <c r="A1032" s="19" t="s">
        <v>58</v>
      </c>
      <c r="B1032" s="21" t="s">
        <v>9</v>
      </c>
      <c r="C1032" s="11" t="s">
        <v>24</v>
      </c>
      <c r="D1032" s="11" t="s">
        <v>25</v>
      </c>
      <c r="E1032" s="12">
        <v>2025</v>
      </c>
      <c r="F1032" s="12" t="s">
        <v>33</v>
      </c>
      <c r="G1032" s="27">
        <v>1</v>
      </c>
      <c r="H1032" s="27">
        <v>9</v>
      </c>
      <c r="I1032" s="27">
        <v>0</v>
      </c>
      <c r="J1032" s="27">
        <v>39</v>
      </c>
      <c r="K1032" s="27">
        <v>49</v>
      </c>
      <c r="L1032" s="27">
        <v>0</v>
      </c>
      <c r="M1032" s="27">
        <v>8</v>
      </c>
      <c r="N1032" s="27">
        <v>0</v>
      </c>
      <c r="O1032" s="27">
        <v>28</v>
      </c>
      <c r="P1032" s="27">
        <v>36</v>
      </c>
    </row>
    <row r="1033" spans="1:16">
      <c r="A1033" s="19" t="s">
        <v>58</v>
      </c>
      <c r="B1033" s="21" t="s">
        <v>9</v>
      </c>
      <c r="C1033" s="11" t="s">
        <v>26</v>
      </c>
      <c r="D1033" s="11" t="s">
        <v>27</v>
      </c>
      <c r="E1033" s="12">
        <v>2025</v>
      </c>
      <c r="F1033" s="12" t="s">
        <v>33</v>
      </c>
      <c r="G1033" s="27">
        <v>0</v>
      </c>
      <c r="H1033" s="27">
        <v>4</v>
      </c>
      <c r="I1033" s="27">
        <v>0</v>
      </c>
      <c r="J1033" s="27">
        <v>14</v>
      </c>
      <c r="K1033" s="27">
        <v>18</v>
      </c>
      <c r="L1033" s="27">
        <v>0</v>
      </c>
      <c r="M1033" s="27">
        <v>7</v>
      </c>
      <c r="N1033" s="27">
        <v>0</v>
      </c>
      <c r="O1033" s="27">
        <v>26</v>
      </c>
      <c r="P1033" s="27">
        <v>33</v>
      </c>
    </row>
    <row r="1034" spans="1:16">
      <c r="A1034" s="19" t="s">
        <v>58</v>
      </c>
      <c r="B1034" s="21" t="s">
        <v>9</v>
      </c>
      <c r="C1034" s="11" t="s">
        <v>28</v>
      </c>
      <c r="D1034" s="11" t="s">
        <v>29</v>
      </c>
      <c r="E1034" s="12">
        <v>2025</v>
      </c>
      <c r="F1034" s="12" t="s">
        <v>33</v>
      </c>
      <c r="G1034" s="27">
        <v>10</v>
      </c>
      <c r="H1034" s="27">
        <v>134</v>
      </c>
      <c r="I1034" s="27">
        <v>9</v>
      </c>
      <c r="J1034" s="27">
        <v>251</v>
      </c>
      <c r="K1034" s="27">
        <v>404</v>
      </c>
      <c r="L1034" s="27">
        <v>1</v>
      </c>
      <c r="M1034" s="27">
        <v>28</v>
      </c>
      <c r="N1034" s="27">
        <v>4</v>
      </c>
      <c r="O1034" s="27">
        <v>52</v>
      </c>
      <c r="P1034" s="27">
        <v>85</v>
      </c>
    </row>
    <row r="1035" spans="1:16">
      <c r="A1035" s="17" t="s">
        <v>58</v>
      </c>
      <c r="B1035" s="20" t="s">
        <v>9</v>
      </c>
      <c r="C1035" s="17" t="s">
        <v>64</v>
      </c>
      <c r="D1035" s="13" t="s">
        <v>32</v>
      </c>
      <c r="E1035" s="13">
        <v>2025</v>
      </c>
      <c r="F1035" s="13" t="s">
        <v>34</v>
      </c>
      <c r="G1035" s="26">
        <f>SUM(G1036:G1046)</f>
        <v>456</v>
      </c>
      <c r="H1035" s="26">
        <f t="shared" ref="H1035:K1035" si="104">SUM(H1036:H1046)</f>
        <v>1222</v>
      </c>
      <c r="I1035" s="26">
        <f t="shared" si="104"/>
        <v>64</v>
      </c>
      <c r="J1035" s="26">
        <f t="shared" si="104"/>
        <v>3957</v>
      </c>
      <c r="K1035" s="26">
        <f t="shared" si="104"/>
        <v>5699</v>
      </c>
      <c r="L1035" s="26">
        <v>21</v>
      </c>
      <c r="M1035" s="26">
        <v>714</v>
      </c>
      <c r="N1035" s="26">
        <v>18</v>
      </c>
      <c r="O1035" s="26">
        <v>1502</v>
      </c>
      <c r="P1035" s="26">
        <v>2255</v>
      </c>
    </row>
    <row r="1036" spans="1:16">
      <c r="A1036" s="19" t="s">
        <v>58</v>
      </c>
      <c r="B1036" s="21" t="s">
        <v>9</v>
      </c>
      <c r="C1036" s="11" t="s">
        <v>8</v>
      </c>
      <c r="D1036" s="11" t="s">
        <v>9</v>
      </c>
      <c r="E1036" s="12">
        <v>2025</v>
      </c>
      <c r="F1036" s="12" t="s">
        <v>34</v>
      </c>
      <c r="G1036" s="27">
        <v>199</v>
      </c>
      <c r="H1036" s="27">
        <v>725</v>
      </c>
      <c r="I1036" s="27">
        <v>48</v>
      </c>
      <c r="J1036" s="27">
        <v>2267</v>
      </c>
      <c r="K1036" s="27">
        <v>3239</v>
      </c>
      <c r="L1036" s="27">
        <v>6</v>
      </c>
      <c r="M1036" s="27">
        <v>365</v>
      </c>
      <c r="N1036" s="27">
        <v>12</v>
      </c>
      <c r="O1036" s="27">
        <v>880</v>
      </c>
      <c r="P1036" s="27">
        <v>1263</v>
      </c>
    </row>
    <row r="1037" spans="1:16">
      <c r="A1037" s="19" t="s">
        <v>58</v>
      </c>
      <c r="B1037" s="21" t="s">
        <v>9</v>
      </c>
      <c r="C1037" s="11" t="s">
        <v>10</v>
      </c>
      <c r="D1037" s="11" t="s">
        <v>11</v>
      </c>
      <c r="E1037" s="12">
        <v>2025</v>
      </c>
      <c r="F1037" s="12" t="s">
        <v>34</v>
      </c>
      <c r="G1037" s="27">
        <v>19</v>
      </c>
      <c r="H1037" s="27">
        <v>11</v>
      </c>
      <c r="I1037" s="27">
        <v>0</v>
      </c>
      <c r="J1037" s="27">
        <v>118</v>
      </c>
      <c r="K1037" s="27">
        <v>148</v>
      </c>
      <c r="L1037" s="27">
        <v>0</v>
      </c>
      <c r="M1037" s="27">
        <v>27</v>
      </c>
      <c r="N1037" s="27">
        <v>0</v>
      </c>
      <c r="O1037" s="27">
        <v>72</v>
      </c>
      <c r="P1037" s="27">
        <v>99</v>
      </c>
    </row>
    <row r="1038" spans="1:16">
      <c r="A1038" s="19" t="s">
        <v>58</v>
      </c>
      <c r="B1038" s="21" t="s">
        <v>9</v>
      </c>
      <c r="C1038" s="11" t="s">
        <v>12</v>
      </c>
      <c r="D1038" s="11" t="s">
        <v>13</v>
      </c>
      <c r="E1038" s="12">
        <v>2025</v>
      </c>
      <c r="F1038" s="12" t="s">
        <v>34</v>
      </c>
      <c r="G1038" s="27">
        <v>70</v>
      </c>
      <c r="H1038" s="27">
        <v>175</v>
      </c>
      <c r="I1038" s="27">
        <v>1</v>
      </c>
      <c r="J1038" s="27">
        <v>393</v>
      </c>
      <c r="K1038" s="27">
        <v>639</v>
      </c>
      <c r="L1038" s="27">
        <v>9</v>
      </c>
      <c r="M1038" s="27">
        <v>88</v>
      </c>
      <c r="N1038" s="27">
        <v>1</v>
      </c>
      <c r="O1038" s="27">
        <v>47</v>
      </c>
      <c r="P1038" s="27">
        <v>145</v>
      </c>
    </row>
    <row r="1039" spans="1:16">
      <c r="A1039" s="19" t="s">
        <v>58</v>
      </c>
      <c r="B1039" s="21" t="s">
        <v>9</v>
      </c>
      <c r="C1039" s="11" t="s">
        <v>14</v>
      </c>
      <c r="D1039" s="11" t="s">
        <v>15</v>
      </c>
      <c r="E1039" s="12">
        <v>2025</v>
      </c>
      <c r="F1039" s="12" t="s">
        <v>34</v>
      </c>
      <c r="G1039" s="27">
        <v>24</v>
      </c>
      <c r="H1039" s="27">
        <v>5</v>
      </c>
      <c r="I1039" s="27">
        <v>0</v>
      </c>
      <c r="J1039" s="27">
        <v>78</v>
      </c>
      <c r="K1039" s="27">
        <v>107</v>
      </c>
      <c r="L1039" s="27">
        <v>0</v>
      </c>
      <c r="M1039" s="27">
        <v>6</v>
      </c>
      <c r="N1039" s="27">
        <v>0</v>
      </c>
      <c r="O1039" s="27">
        <v>30</v>
      </c>
      <c r="P1039" s="27">
        <v>36</v>
      </c>
    </row>
    <row r="1040" spans="1:16">
      <c r="A1040" s="19" t="s">
        <v>58</v>
      </c>
      <c r="B1040" s="21" t="s">
        <v>9</v>
      </c>
      <c r="C1040" s="11" t="s">
        <v>16</v>
      </c>
      <c r="D1040" s="11" t="s">
        <v>17</v>
      </c>
      <c r="E1040" s="12">
        <v>2025</v>
      </c>
      <c r="F1040" s="12" t="s">
        <v>34</v>
      </c>
      <c r="G1040" s="27">
        <v>23</v>
      </c>
      <c r="H1040" s="27">
        <v>46</v>
      </c>
      <c r="I1040" s="27">
        <v>3</v>
      </c>
      <c r="J1040" s="27">
        <v>269</v>
      </c>
      <c r="K1040" s="27">
        <v>341</v>
      </c>
      <c r="L1040" s="27">
        <v>0</v>
      </c>
      <c r="M1040" s="27">
        <v>41</v>
      </c>
      <c r="N1040" s="27">
        <v>0</v>
      </c>
      <c r="O1040" s="27">
        <v>101</v>
      </c>
      <c r="P1040" s="27">
        <v>142</v>
      </c>
    </row>
    <row r="1041" spans="1:16">
      <c r="A1041" s="19" t="s">
        <v>58</v>
      </c>
      <c r="B1041" s="21" t="s">
        <v>9</v>
      </c>
      <c r="C1041" s="11" t="s">
        <v>18</v>
      </c>
      <c r="D1041" s="11" t="s">
        <v>19</v>
      </c>
      <c r="E1041" s="12">
        <v>2025</v>
      </c>
      <c r="F1041" s="12" t="s">
        <v>34</v>
      </c>
      <c r="G1041" s="27">
        <v>34</v>
      </c>
      <c r="H1041" s="27">
        <v>33</v>
      </c>
      <c r="I1041" s="27">
        <v>1</v>
      </c>
      <c r="J1041" s="27">
        <v>119</v>
      </c>
      <c r="K1041" s="27">
        <v>187</v>
      </c>
      <c r="L1041" s="27">
        <v>0</v>
      </c>
      <c r="M1041" s="27">
        <v>21</v>
      </c>
      <c r="N1041" s="27">
        <v>0</v>
      </c>
      <c r="O1041" s="27">
        <v>34</v>
      </c>
      <c r="P1041" s="27">
        <v>55</v>
      </c>
    </row>
    <row r="1042" spans="1:16">
      <c r="A1042" s="19" t="s">
        <v>58</v>
      </c>
      <c r="B1042" s="21" t="s">
        <v>9</v>
      </c>
      <c r="C1042" s="11" t="s">
        <v>20</v>
      </c>
      <c r="D1042" s="11" t="s">
        <v>21</v>
      </c>
      <c r="E1042" s="12">
        <v>2025</v>
      </c>
      <c r="F1042" s="12" t="s">
        <v>34</v>
      </c>
      <c r="G1042" s="27">
        <v>43</v>
      </c>
      <c r="H1042" s="27">
        <v>46</v>
      </c>
      <c r="I1042" s="27">
        <v>3</v>
      </c>
      <c r="J1042" s="27">
        <v>328</v>
      </c>
      <c r="K1042" s="27">
        <v>420</v>
      </c>
      <c r="L1042" s="27">
        <v>1</v>
      </c>
      <c r="M1042" s="27">
        <v>80</v>
      </c>
      <c r="N1042" s="27">
        <v>0</v>
      </c>
      <c r="O1042" s="27">
        <v>176</v>
      </c>
      <c r="P1042" s="27">
        <v>257</v>
      </c>
    </row>
    <row r="1043" spans="1:16">
      <c r="A1043" s="19" t="s">
        <v>58</v>
      </c>
      <c r="B1043" s="21" t="s">
        <v>9</v>
      </c>
      <c r="C1043" s="11" t="s">
        <v>22</v>
      </c>
      <c r="D1043" s="11" t="s">
        <v>23</v>
      </c>
      <c r="E1043" s="12">
        <v>2025</v>
      </c>
      <c r="F1043" s="12" t="s">
        <v>34</v>
      </c>
      <c r="G1043" s="27">
        <v>13</v>
      </c>
      <c r="H1043" s="27">
        <v>9</v>
      </c>
      <c r="I1043" s="27">
        <v>0</v>
      </c>
      <c r="J1043" s="27">
        <v>34</v>
      </c>
      <c r="K1043" s="27">
        <v>56</v>
      </c>
      <c r="L1043" s="27">
        <v>0</v>
      </c>
      <c r="M1043" s="27">
        <v>9</v>
      </c>
      <c r="N1043" s="27">
        <v>0</v>
      </c>
      <c r="O1043" s="27">
        <v>22</v>
      </c>
      <c r="P1043" s="27">
        <v>31</v>
      </c>
    </row>
    <row r="1044" spans="1:16">
      <c r="A1044" s="19" t="s">
        <v>58</v>
      </c>
      <c r="B1044" s="21" t="s">
        <v>9</v>
      </c>
      <c r="C1044" s="11" t="s">
        <v>24</v>
      </c>
      <c r="D1044" s="11" t="s">
        <v>25</v>
      </c>
      <c r="E1044" s="12">
        <v>2025</v>
      </c>
      <c r="F1044" s="12" t="s">
        <v>34</v>
      </c>
      <c r="G1044" s="27">
        <v>5</v>
      </c>
      <c r="H1044" s="27">
        <v>8</v>
      </c>
      <c r="I1044" s="27">
        <v>0</v>
      </c>
      <c r="J1044" s="27">
        <v>46</v>
      </c>
      <c r="K1044" s="27">
        <v>59</v>
      </c>
      <c r="L1044" s="27">
        <v>0</v>
      </c>
      <c r="M1044" s="27">
        <v>15</v>
      </c>
      <c r="N1044" s="27">
        <v>0</v>
      </c>
      <c r="O1044" s="27">
        <v>48</v>
      </c>
      <c r="P1044" s="27">
        <v>63</v>
      </c>
    </row>
    <row r="1045" spans="1:16">
      <c r="A1045" s="19" t="s">
        <v>58</v>
      </c>
      <c r="B1045" s="21" t="s">
        <v>9</v>
      </c>
      <c r="C1045" s="11" t="s">
        <v>26</v>
      </c>
      <c r="D1045" s="11" t="s">
        <v>27</v>
      </c>
      <c r="E1045" s="12">
        <v>2025</v>
      </c>
      <c r="F1045" s="12" t="s">
        <v>34</v>
      </c>
      <c r="G1045" s="27">
        <v>10</v>
      </c>
      <c r="H1045" s="27">
        <v>6</v>
      </c>
      <c r="I1045" s="27">
        <v>0</v>
      </c>
      <c r="J1045" s="27">
        <v>21</v>
      </c>
      <c r="K1045" s="27">
        <v>37</v>
      </c>
      <c r="L1045" s="27">
        <v>0</v>
      </c>
      <c r="M1045" s="27">
        <v>11</v>
      </c>
      <c r="N1045" s="27">
        <v>0</v>
      </c>
      <c r="O1045" s="27">
        <v>36</v>
      </c>
      <c r="P1045" s="27">
        <v>47</v>
      </c>
    </row>
    <row r="1046" spans="1:16">
      <c r="A1046" s="19" t="s">
        <v>58</v>
      </c>
      <c r="B1046" s="21" t="s">
        <v>9</v>
      </c>
      <c r="C1046" s="11" t="s">
        <v>28</v>
      </c>
      <c r="D1046" s="11" t="s">
        <v>29</v>
      </c>
      <c r="E1046" s="12">
        <v>2025</v>
      </c>
      <c r="F1046" s="12" t="s">
        <v>34</v>
      </c>
      <c r="G1046" s="27">
        <v>16</v>
      </c>
      <c r="H1046" s="27">
        <v>158</v>
      </c>
      <c r="I1046" s="27">
        <v>8</v>
      </c>
      <c r="J1046" s="27">
        <v>284</v>
      </c>
      <c r="K1046" s="27">
        <v>466</v>
      </c>
      <c r="L1046" s="27">
        <v>5</v>
      </c>
      <c r="M1046" s="27">
        <v>51</v>
      </c>
      <c r="N1046" s="27">
        <v>5</v>
      </c>
      <c r="O1046" s="27">
        <v>56</v>
      </c>
      <c r="P1046" s="27">
        <v>117</v>
      </c>
    </row>
    <row r="1047" spans="1:16">
      <c r="A1047" s="17" t="s">
        <v>58</v>
      </c>
      <c r="B1047" s="20" t="s">
        <v>9</v>
      </c>
      <c r="C1047" s="17" t="s">
        <v>64</v>
      </c>
      <c r="D1047" s="13" t="s">
        <v>32</v>
      </c>
      <c r="E1047" s="13">
        <v>2025</v>
      </c>
      <c r="F1047" s="13" t="s">
        <v>35</v>
      </c>
      <c r="G1047" s="26">
        <f>SUM(G1048:G1058)</f>
        <v>485</v>
      </c>
      <c r="H1047" s="26">
        <f t="shared" ref="H1047:K1047" si="105">SUM(H1048:H1058)</f>
        <v>1177</v>
      </c>
      <c r="I1047" s="26">
        <f t="shared" si="105"/>
        <v>52</v>
      </c>
      <c r="J1047" s="26">
        <f t="shared" si="105"/>
        <v>4079</v>
      </c>
      <c r="K1047" s="26">
        <f t="shared" si="105"/>
        <v>5793</v>
      </c>
      <c r="L1047" s="26">
        <v>31</v>
      </c>
      <c r="M1047" s="26">
        <v>1001</v>
      </c>
      <c r="N1047" s="26">
        <v>20</v>
      </c>
      <c r="O1047" s="26">
        <v>2033</v>
      </c>
      <c r="P1047" s="26">
        <v>3085</v>
      </c>
    </row>
    <row r="1048" spans="1:16">
      <c r="A1048" s="19" t="s">
        <v>58</v>
      </c>
      <c r="B1048" s="21" t="s">
        <v>9</v>
      </c>
      <c r="C1048" s="11" t="s">
        <v>8</v>
      </c>
      <c r="D1048" s="11" t="s">
        <v>9</v>
      </c>
      <c r="E1048" s="12">
        <v>2025</v>
      </c>
      <c r="F1048" s="12" t="s">
        <v>35</v>
      </c>
      <c r="G1048" s="27">
        <v>190</v>
      </c>
      <c r="H1048" s="27">
        <v>707</v>
      </c>
      <c r="I1048" s="27">
        <v>37</v>
      </c>
      <c r="J1048" s="27">
        <v>2337</v>
      </c>
      <c r="K1048" s="27">
        <v>3271</v>
      </c>
      <c r="L1048" s="27">
        <v>10</v>
      </c>
      <c r="M1048" s="27">
        <v>515</v>
      </c>
      <c r="N1048" s="27">
        <v>14</v>
      </c>
      <c r="O1048" s="27">
        <v>1211</v>
      </c>
      <c r="P1048" s="27">
        <v>1750</v>
      </c>
    </row>
    <row r="1049" spans="1:16">
      <c r="A1049" s="19" t="s">
        <v>58</v>
      </c>
      <c r="B1049" s="21" t="s">
        <v>9</v>
      </c>
      <c r="C1049" s="11" t="s">
        <v>10</v>
      </c>
      <c r="D1049" s="11" t="s">
        <v>11</v>
      </c>
      <c r="E1049" s="12">
        <v>2025</v>
      </c>
      <c r="F1049" s="12" t="s">
        <v>35</v>
      </c>
      <c r="G1049" s="27">
        <v>17</v>
      </c>
      <c r="H1049" s="27">
        <v>9</v>
      </c>
      <c r="I1049" s="27">
        <v>0</v>
      </c>
      <c r="J1049" s="27">
        <v>121</v>
      </c>
      <c r="K1049" s="27">
        <v>147</v>
      </c>
      <c r="L1049" s="27">
        <v>0</v>
      </c>
      <c r="M1049" s="27">
        <v>40</v>
      </c>
      <c r="N1049" s="27">
        <v>0</v>
      </c>
      <c r="O1049" s="27">
        <v>90</v>
      </c>
      <c r="P1049" s="27">
        <v>130</v>
      </c>
    </row>
    <row r="1050" spans="1:16">
      <c r="A1050" s="19" t="s">
        <v>58</v>
      </c>
      <c r="B1050" s="21" t="s">
        <v>9</v>
      </c>
      <c r="C1050" s="11" t="s">
        <v>12</v>
      </c>
      <c r="D1050" s="11" t="s">
        <v>13</v>
      </c>
      <c r="E1050" s="12">
        <v>2025</v>
      </c>
      <c r="F1050" s="12" t="s">
        <v>35</v>
      </c>
      <c r="G1050" s="27">
        <v>103</v>
      </c>
      <c r="H1050" s="27">
        <v>148</v>
      </c>
      <c r="I1050" s="27">
        <v>1</v>
      </c>
      <c r="J1050" s="27">
        <v>411</v>
      </c>
      <c r="K1050" s="27">
        <v>663</v>
      </c>
      <c r="L1050" s="27">
        <v>12</v>
      </c>
      <c r="M1050" s="27">
        <v>131</v>
      </c>
      <c r="N1050" s="27">
        <v>1</v>
      </c>
      <c r="O1050" s="27">
        <v>74</v>
      </c>
      <c r="P1050" s="27">
        <v>218</v>
      </c>
    </row>
    <row r="1051" spans="1:16">
      <c r="A1051" s="19" t="s">
        <v>58</v>
      </c>
      <c r="B1051" s="21" t="s">
        <v>9</v>
      </c>
      <c r="C1051" s="11" t="s">
        <v>14</v>
      </c>
      <c r="D1051" s="11" t="s">
        <v>15</v>
      </c>
      <c r="E1051" s="12">
        <v>2025</v>
      </c>
      <c r="F1051" s="12" t="s">
        <v>35</v>
      </c>
      <c r="G1051" s="27">
        <v>30</v>
      </c>
      <c r="H1051" s="27">
        <v>4</v>
      </c>
      <c r="I1051" s="27">
        <v>0</v>
      </c>
      <c r="J1051" s="27">
        <v>72</v>
      </c>
      <c r="K1051" s="27">
        <v>106</v>
      </c>
      <c r="L1051" s="27">
        <v>0</v>
      </c>
      <c r="M1051" s="27">
        <v>7</v>
      </c>
      <c r="N1051" s="27">
        <v>0</v>
      </c>
      <c r="O1051" s="27">
        <v>40</v>
      </c>
      <c r="P1051" s="27">
        <v>47</v>
      </c>
    </row>
    <row r="1052" spans="1:16">
      <c r="A1052" s="19" t="s">
        <v>58</v>
      </c>
      <c r="B1052" s="21" t="s">
        <v>9</v>
      </c>
      <c r="C1052" s="11" t="s">
        <v>16</v>
      </c>
      <c r="D1052" s="11" t="s">
        <v>17</v>
      </c>
      <c r="E1052" s="12">
        <v>2025</v>
      </c>
      <c r="F1052" s="12" t="s">
        <v>35</v>
      </c>
      <c r="G1052" s="27">
        <v>33</v>
      </c>
      <c r="H1052" s="27">
        <v>54</v>
      </c>
      <c r="I1052" s="27">
        <v>2</v>
      </c>
      <c r="J1052" s="27">
        <v>277</v>
      </c>
      <c r="K1052" s="27">
        <v>366</v>
      </c>
      <c r="L1052" s="27">
        <v>1</v>
      </c>
      <c r="M1052" s="27">
        <v>53</v>
      </c>
      <c r="N1052" s="27">
        <v>0</v>
      </c>
      <c r="O1052" s="27">
        <v>135</v>
      </c>
      <c r="P1052" s="27">
        <v>189</v>
      </c>
    </row>
    <row r="1053" spans="1:16">
      <c r="A1053" s="19" t="s">
        <v>58</v>
      </c>
      <c r="B1053" s="21" t="s">
        <v>9</v>
      </c>
      <c r="C1053" s="11" t="s">
        <v>18</v>
      </c>
      <c r="D1053" s="11" t="s">
        <v>19</v>
      </c>
      <c r="E1053" s="12">
        <v>2025</v>
      </c>
      <c r="F1053" s="12" t="s">
        <v>35</v>
      </c>
      <c r="G1053" s="27">
        <v>27</v>
      </c>
      <c r="H1053" s="27">
        <v>29</v>
      </c>
      <c r="I1053" s="27">
        <v>1</v>
      </c>
      <c r="J1053" s="27">
        <v>122</v>
      </c>
      <c r="K1053" s="27">
        <v>179</v>
      </c>
      <c r="L1053" s="27">
        <v>0</v>
      </c>
      <c r="M1053" s="27">
        <v>27</v>
      </c>
      <c r="N1053" s="27">
        <v>0</v>
      </c>
      <c r="O1053" s="27">
        <v>54</v>
      </c>
      <c r="P1053" s="27">
        <v>81</v>
      </c>
    </row>
    <row r="1054" spans="1:16">
      <c r="A1054" s="19" t="s">
        <v>58</v>
      </c>
      <c r="B1054" s="21" t="s">
        <v>9</v>
      </c>
      <c r="C1054" s="11" t="s">
        <v>20</v>
      </c>
      <c r="D1054" s="11" t="s">
        <v>21</v>
      </c>
      <c r="E1054" s="12">
        <v>2025</v>
      </c>
      <c r="F1054" s="12" t="s">
        <v>35</v>
      </c>
      <c r="G1054" s="27">
        <v>41</v>
      </c>
      <c r="H1054" s="27">
        <v>47</v>
      </c>
      <c r="I1054" s="27">
        <v>3</v>
      </c>
      <c r="J1054" s="27">
        <v>331</v>
      </c>
      <c r="K1054" s="27">
        <v>422</v>
      </c>
      <c r="L1054" s="27">
        <v>1</v>
      </c>
      <c r="M1054" s="27">
        <v>101</v>
      </c>
      <c r="N1054" s="27">
        <v>0</v>
      </c>
      <c r="O1054" s="27">
        <v>222</v>
      </c>
      <c r="P1054" s="27">
        <v>324</v>
      </c>
    </row>
    <row r="1055" spans="1:16">
      <c r="A1055" s="19" t="s">
        <v>58</v>
      </c>
      <c r="B1055" s="21" t="s">
        <v>9</v>
      </c>
      <c r="C1055" s="11" t="s">
        <v>22</v>
      </c>
      <c r="D1055" s="11" t="s">
        <v>23</v>
      </c>
      <c r="E1055" s="12">
        <v>2025</v>
      </c>
      <c r="F1055" s="12" t="s">
        <v>35</v>
      </c>
      <c r="G1055" s="27">
        <v>18</v>
      </c>
      <c r="H1055" s="27">
        <v>7</v>
      </c>
      <c r="I1055" s="27">
        <v>0</v>
      </c>
      <c r="J1055" s="27">
        <v>31</v>
      </c>
      <c r="K1055" s="27">
        <v>56</v>
      </c>
      <c r="L1055" s="27">
        <v>0</v>
      </c>
      <c r="M1055" s="27">
        <v>16</v>
      </c>
      <c r="N1055" s="27">
        <v>0</v>
      </c>
      <c r="O1055" s="27">
        <v>32</v>
      </c>
      <c r="P1055" s="27">
        <v>48</v>
      </c>
    </row>
    <row r="1056" spans="1:16">
      <c r="A1056" s="19" t="s">
        <v>58</v>
      </c>
      <c r="B1056" s="21" t="s">
        <v>9</v>
      </c>
      <c r="C1056" s="11" t="s">
        <v>24</v>
      </c>
      <c r="D1056" s="11" t="s">
        <v>25</v>
      </c>
      <c r="E1056" s="12">
        <v>2025</v>
      </c>
      <c r="F1056" s="12" t="s">
        <v>35</v>
      </c>
      <c r="G1056" s="27">
        <v>3</v>
      </c>
      <c r="H1056" s="27">
        <v>9</v>
      </c>
      <c r="I1056" s="27">
        <v>0</v>
      </c>
      <c r="J1056" s="27">
        <v>53</v>
      </c>
      <c r="K1056" s="27">
        <v>65</v>
      </c>
      <c r="L1056" s="27">
        <v>0</v>
      </c>
      <c r="M1056" s="27">
        <v>22</v>
      </c>
      <c r="N1056" s="27">
        <v>0</v>
      </c>
      <c r="O1056" s="27">
        <v>57</v>
      </c>
      <c r="P1056" s="27">
        <v>79</v>
      </c>
    </row>
    <row r="1057" spans="1:16">
      <c r="A1057" s="19" t="s">
        <v>58</v>
      </c>
      <c r="B1057" s="21" t="s">
        <v>9</v>
      </c>
      <c r="C1057" s="11" t="s">
        <v>26</v>
      </c>
      <c r="D1057" s="11" t="s">
        <v>27</v>
      </c>
      <c r="E1057" s="12">
        <v>2025</v>
      </c>
      <c r="F1057" s="12" t="s">
        <v>35</v>
      </c>
      <c r="G1057" s="27">
        <v>5</v>
      </c>
      <c r="H1057" s="27">
        <v>4</v>
      </c>
      <c r="I1057" s="27">
        <v>0</v>
      </c>
      <c r="J1057" s="27">
        <v>23</v>
      </c>
      <c r="K1057" s="27">
        <v>32</v>
      </c>
      <c r="L1057" s="27">
        <v>0</v>
      </c>
      <c r="M1057" s="27">
        <v>14</v>
      </c>
      <c r="N1057" s="27">
        <v>0</v>
      </c>
      <c r="O1057" s="27">
        <v>39</v>
      </c>
      <c r="P1057" s="27">
        <v>53</v>
      </c>
    </row>
    <row r="1058" spans="1:16">
      <c r="A1058" s="19" t="s">
        <v>58</v>
      </c>
      <c r="B1058" s="21" t="s">
        <v>9</v>
      </c>
      <c r="C1058" s="11" t="s">
        <v>28</v>
      </c>
      <c r="D1058" s="11" t="s">
        <v>29</v>
      </c>
      <c r="E1058" s="12">
        <v>2025</v>
      </c>
      <c r="F1058" s="12" t="s">
        <v>35</v>
      </c>
      <c r="G1058" s="27">
        <v>18</v>
      </c>
      <c r="H1058" s="27">
        <v>159</v>
      </c>
      <c r="I1058" s="27">
        <v>8</v>
      </c>
      <c r="J1058" s="27">
        <v>301</v>
      </c>
      <c r="K1058" s="27">
        <v>486</v>
      </c>
      <c r="L1058" s="27">
        <v>7</v>
      </c>
      <c r="M1058" s="27">
        <v>75</v>
      </c>
      <c r="N1058" s="27">
        <v>5</v>
      </c>
      <c r="O1058" s="27">
        <v>79</v>
      </c>
      <c r="P1058" s="27">
        <v>166</v>
      </c>
    </row>
    <row r="1059" spans="1:16">
      <c r="A1059" s="17" t="s">
        <v>58</v>
      </c>
      <c r="B1059" s="20" t="s">
        <v>9</v>
      </c>
      <c r="C1059" s="17" t="s">
        <v>64</v>
      </c>
      <c r="D1059" s="13" t="s">
        <v>32</v>
      </c>
      <c r="E1059" s="13">
        <v>2025</v>
      </c>
      <c r="F1059" s="13" t="s">
        <v>36</v>
      </c>
      <c r="G1059" s="26">
        <f>SUM(G1060:G1070)</f>
        <v>1049</v>
      </c>
      <c r="H1059" s="26">
        <f t="shared" ref="H1059:J1059" si="106">SUM(H1060:H1070)</f>
        <v>1116</v>
      </c>
      <c r="I1059" s="26">
        <f t="shared" si="106"/>
        <v>46</v>
      </c>
      <c r="J1059" s="26">
        <f t="shared" si="106"/>
        <v>4195</v>
      </c>
      <c r="K1059" s="26">
        <f>SUM(K1060:K1070)</f>
        <v>6406</v>
      </c>
      <c r="L1059" s="26">
        <v>90</v>
      </c>
      <c r="M1059" s="26">
        <v>1238</v>
      </c>
      <c r="N1059" s="26">
        <v>22</v>
      </c>
      <c r="O1059" s="26">
        <v>2605</v>
      </c>
      <c r="P1059" s="26">
        <v>3955</v>
      </c>
    </row>
    <row r="1060" spans="1:16">
      <c r="A1060" s="19" t="s">
        <v>58</v>
      </c>
      <c r="B1060" s="21" t="s">
        <v>9</v>
      </c>
      <c r="C1060" s="11" t="s">
        <v>8</v>
      </c>
      <c r="D1060" s="11" t="s">
        <v>9</v>
      </c>
      <c r="E1060" s="12">
        <v>2025</v>
      </c>
      <c r="F1060" s="12" t="s">
        <v>36</v>
      </c>
      <c r="G1060" s="27">
        <v>542</v>
      </c>
      <c r="H1060" s="27">
        <v>618</v>
      </c>
      <c r="I1060" s="27">
        <v>31</v>
      </c>
      <c r="J1060" s="27">
        <v>2396</v>
      </c>
      <c r="K1060" s="27">
        <v>3587</v>
      </c>
      <c r="L1060" s="27">
        <v>56</v>
      </c>
      <c r="M1060" s="27">
        <v>636</v>
      </c>
      <c r="N1060" s="27">
        <v>16</v>
      </c>
      <c r="O1060" s="27">
        <v>1551</v>
      </c>
      <c r="P1060" s="27">
        <v>2259</v>
      </c>
    </row>
    <row r="1061" spans="1:16">
      <c r="A1061" s="19" t="s">
        <v>58</v>
      </c>
      <c r="B1061" s="21" t="s">
        <v>9</v>
      </c>
      <c r="C1061" s="11" t="s">
        <v>10</v>
      </c>
      <c r="D1061" s="11" t="s">
        <v>11</v>
      </c>
      <c r="E1061" s="12">
        <v>2025</v>
      </c>
      <c r="F1061" s="12" t="s">
        <v>36</v>
      </c>
      <c r="G1061" s="27">
        <v>24</v>
      </c>
      <c r="H1061" s="27">
        <v>11</v>
      </c>
      <c r="I1061" s="27">
        <v>0</v>
      </c>
      <c r="J1061" s="27">
        <v>129</v>
      </c>
      <c r="K1061" s="27">
        <v>164</v>
      </c>
      <c r="L1061" s="27">
        <v>0</v>
      </c>
      <c r="M1061" s="27">
        <v>50</v>
      </c>
      <c r="N1061" s="27">
        <v>0</v>
      </c>
      <c r="O1061" s="27">
        <v>111</v>
      </c>
      <c r="P1061" s="27">
        <v>161</v>
      </c>
    </row>
    <row r="1062" spans="1:16">
      <c r="A1062" s="19" t="s">
        <v>58</v>
      </c>
      <c r="B1062" s="21" t="s">
        <v>9</v>
      </c>
      <c r="C1062" s="11" t="s">
        <v>12</v>
      </c>
      <c r="D1062" s="11" t="s">
        <v>13</v>
      </c>
      <c r="E1062" s="12">
        <v>2025</v>
      </c>
      <c r="F1062" s="12" t="s">
        <v>36</v>
      </c>
      <c r="G1062" s="27">
        <v>175</v>
      </c>
      <c r="H1062" s="27">
        <v>151</v>
      </c>
      <c r="I1062" s="27">
        <v>1</v>
      </c>
      <c r="J1062" s="27">
        <v>426</v>
      </c>
      <c r="K1062" s="27">
        <v>753</v>
      </c>
      <c r="L1062" s="27">
        <v>16</v>
      </c>
      <c r="M1062" s="27">
        <v>147</v>
      </c>
      <c r="N1062" s="27">
        <v>1</v>
      </c>
      <c r="O1062" s="27">
        <v>106</v>
      </c>
      <c r="P1062" s="27">
        <v>270</v>
      </c>
    </row>
    <row r="1063" spans="1:16">
      <c r="A1063" s="19" t="s">
        <v>58</v>
      </c>
      <c r="B1063" s="21" t="s">
        <v>9</v>
      </c>
      <c r="C1063" s="11" t="s">
        <v>14</v>
      </c>
      <c r="D1063" s="11" t="s">
        <v>15</v>
      </c>
      <c r="E1063" s="12">
        <v>2025</v>
      </c>
      <c r="F1063" s="12" t="s">
        <v>36</v>
      </c>
      <c r="G1063" s="27">
        <v>34</v>
      </c>
      <c r="H1063" s="27">
        <v>7</v>
      </c>
      <c r="I1063" s="27">
        <v>0</v>
      </c>
      <c r="J1063" s="27">
        <v>73</v>
      </c>
      <c r="K1063" s="27">
        <v>114</v>
      </c>
      <c r="L1063" s="27">
        <v>0</v>
      </c>
      <c r="M1063" s="27">
        <v>8</v>
      </c>
      <c r="N1063" s="27">
        <v>0</v>
      </c>
      <c r="O1063" s="27">
        <v>44</v>
      </c>
      <c r="P1063" s="27">
        <v>52</v>
      </c>
    </row>
    <row r="1064" spans="1:16">
      <c r="A1064" s="19" t="s">
        <v>58</v>
      </c>
      <c r="B1064" s="21" t="s">
        <v>9</v>
      </c>
      <c r="C1064" s="11" t="s">
        <v>16</v>
      </c>
      <c r="D1064" s="11" t="s">
        <v>17</v>
      </c>
      <c r="E1064" s="12">
        <v>2025</v>
      </c>
      <c r="F1064" s="12" t="s">
        <v>36</v>
      </c>
      <c r="G1064" s="27">
        <v>58</v>
      </c>
      <c r="H1064" s="27">
        <v>58</v>
      </c>
      <c r="I1064" s="27">
        <v>2</v>
      </c>
      <c r="J1064" s="27">
        <v>267</v>
      </c>
      <c r="K1064" s="27">
        <v>385</v>
      </c>
      <c r="L1064" s="27">
        <v>5</v>
      </c>
      <c r="M1064" s="27">
        <v>66</v>
      </c>
      <c r="N1064" s="27">
        <v>0</v>
      </c>
      <c r="O1064" s="27">
        <v>173</v>
      </c>
      <c r="P1064" s="27">
        <v>244</v>
      </c>
    </row>
    <row r="1065" spans="1:16">
      <c r="A1065" s="19" t="s">
        <v>58</v>
      </c>
      <c r="B1065" s="21" t="s">
        <v>9</v>
      </c>
      <c r="C1065" s="11" t="s">
        <v>18</v>
      </c>
      <c r="D1065" s="11" t="s">
        <v>19</v>
      </c>
      <c r="E1065" s="12">
        <v>2025</v>
      </c>
      <c r="F1065" s="12" t="s">
        <v>36</v>
      </c>
      <c r="G1065" s="27">
        <v>44</v>
      </c>
      <c r="H1065" s="27">
        <v>40</v>
      </c>
      <c r="I1065" s="27">
        <v>1</v>
      </c>
      <c r="J1065" s="27">
        <v>131</v>
      </c>
      <c r="K1065" s="27">
        <v>216</v>
      </c>
      <c r="L1065" s="27">
        <v>1</v>
      </c>
      <c r="M1065" s="27">
        <v>30</v>
      </c>
      <c r="N1065" s="27">
        <v>0</v>
      </c>
      <c r="O1065" s="27">
        <v>80</v>
      </c>
      <c r="P1065" s="27">
        <v>111</v>
      </c>
    </row>
    <row r="1066" spans="1:16">
      <c r="A1066" s="19" t="s">
        <v>58</v>
      </c>
      <c r="B1066" s="21" t="s">
        <v>9</v>
      </c>
      <c r="C1066" s="11" t="s">
        <v>20</v>
      </c>
      <c r="D1066" s="11" t="s">
        <v>21</v>
      </c>
      <c r="E1066" s="12">
        <v>2025</v>
      </c>
      <c r="F1066" s="12" t="s">
        <v>36</v>
      </c>
      <c r="G1066" s="27">
        <v>83</v>
      </c>
      <c r="H1066" s="27">
        <v>41</v>
      </c>
      <c r="I1066" s="27">
        <v>3</v>
      </c>
      <c r="J1066" s="27">
        <v>314</v>
      </c>
      <c r="K1066" s="27">
        <v>441</v>
      </c>
      <c r="L1066" s="27">
        <v>2</v>
      </c>
      <c r="M1066" s="27">
        <v>125</v>
      </c>
      <c r="N1066" s="27">
        <v>0</v>
      </c>
      <c r="O1066" s="27">
        <v>265</v>
      </c>
      <c r="P1066" s="27">
        <v>392</v>
      </c>
    </row>
    <row r="1067" spans="1:16">
      <c r="A1067" s="19" t="s">
        <v>58</v>
      </c>
      <c r="B1067" s="21" t="s">
        <v>9</v>
      </c>
      <c r="C1067" s="11" t="s">
        <v>22</v>
      </c>
      <c r="D1067" s="11" t="s">
        <v>23</v>
      </c>
      <c r="E1067" s="12">
        <v>2025</v>
      </c>
      <c r="F1067" s="12" t="s">
        <v>36</v>
      </c>
      <c r="G1067" s="27">
        <v>20</v>
      </c>
      <c r="H1067" s="27">
        <v>12</v>
      </c>
      <c r="I1067" s="27">
        <v>0</v>
      </c>
      <c r="J1067" s="27">
        <v>33</v>
      </c>
      <c r="K1067" s="27">
        <v>65</v>
      </c>
      <c r="L1067" s="27">
        <v>0</v>
      </c>
      <c r="M1067" s="27">
        <v>19</v>
      </c>
      <c r="N1067" s="27">
        <v>0</v>
      </c>
      <c r="O1067" s="27">
        <v>38</v>
      </c>
      <c r="P1067" s="27">
        <v>57</v>
      </c>
    </row>
    <row r="1068" spans="1:16">
      <c r="A1068" s="19" t="s">
        <v>58</v>
      </c>
      <c r="B1068" s="21" t="s">
        <v>9</v>
      </c>
      <c r="C1068" s="11" t="s">
        <v>24</v>
      </c>
      <c r="D1068" s="11" t="s">
        <v>25</v>
      </c>
      <c r="E1068" s="12">
        <v>2025</v>
      </c>
      <c r="F1068" s="12" t="s">
        <v>36</v>
      </c>
      <c r="G1068" s="27">
        <v>17</v>
      </c>
      <c r="H1068" s="27">
        <v>9</v>
      </c>
      <c r="I1068" s="27">
        <v>0</v>
      </c>
      <c r="J1068" s="27">
        <v>53</v>
      </c>
      <c r="K1068" s="27">
        <v>79</v>
      </c>
      <c r="L1068" s="27">
        <v>0</v>
      </c>
      <c r="M1068" s="27">
        <v>24</v>
      </c>
      <c r="N1068" s="27">
        <v>0</v>
      </c>
      <c r="O1068" s="27">
        <v>72</v>
      </c>
      <c r="P1068" s="27">
        <v>96</v>
      </c>
    </row>
    <row r="1069" spans="1:16">
      <c r="A1069" s="19" t="s">
        <v>58</v>
      </c>
      <c r="B1069" s="21" t="s">
        <v>9</v>
      </c>
      <c r="C1069" s="11" t="s">
        <v>26</v>
      </c>
      <c r="D1069" s="11" t="s">
        <v>27</v>
      </c>
      <c r="E1069" s="12">
        <v>2025</v>
      </c>
      <c r="F1069" s="12" t="s">
        <v>36</v>
      </c>
      <c r="G1069" s="27">
        <v>8</v>
      </c>
      <c r="H1069" s="27">
        <v>5</v>
      </c>
      <c r="I1069" s="27">
        <v>0</v>
      </c>
      <c r="J1069" s="27">
        <v>25</v>
      </c>
      <c r="K1069" s="27">
        <v>38</v>
      </c>
      <c r="L1069" s="27">
        <v>0</v>
      </c>
      <c r="M1069" s="27">
        <v>16</v>
      </c>
      <c r="N1069" s="27">
        <v>0</v>
      </c>
      <c r="O1069" s="27">
        <v>49</v>
      </c>
      <c r="P1069" s="27">
        <v>65</v>
      </c>
    </row>
    <row r="1070" spans="1:16">
      <c r="A1070" s="19" t="s">
        <v>58</v>
      </c>
      <c r="B1070" s="21" t="s">
        <v>9</v>
      </c>
      <c r="C1070" s="11" t="s">
        <v>28</v>
      </c>
      <c r="D1070" s="11" t="s">
        <v>29</v>
      </c>
      <c r="E1070" s="12">
        <v>2025</v>
      </c>
      <c r="F1070" s="12" t="s">
        <v>36</v>
      </c>
      <c r="G1070" s="27">
        <v>44</v>
      </c>
      <c r="H1070" s="27">
        <v>164</v>
      </c>
      <c r="I1070" s="27">
        <v>8</v>
      </c>
      <c r="J1070" s="27">
        <v>348</v>
      </c>
      <c r="K1070" s="27">
        <v>564</v>
      </c>
      <c r="L1070" s="27">
        <v>10</v>
      </c>
      <c r="M1070" s="27">
        <v>117</v>
      </c>
      <c r="N1070" s="27">
        <v>5</v>
      </c>
      <c r="O1070" s="27">
        <v>116</v>
      </c>
      <c r="P1070" s="27">
        <v>248</v>
      </c>
    </row>
    <row r="1071" spans="1:16">
      <c r="A1071" s="17" t="s">
        <v>58</v>
      </c>
      <c r="B1071" s="20" t="s">
        <v>9</v>
      </c>
      <c r="C1071" s="17" t="s">
        <v>64</v>
      </c>
      <c r="D1071" s="13" t="s">
        <v>32</v>
      </c>
      <c r="E1071" s="13">
        <v>2025</v>
      </c>
      <c r="F1071" s="25" t="s">
        <v>37</v>
      </c>
      <c r="G1071" s="30">
        <v>2143</v>
      </c>
      <c r="H1071" s="30">
        <v>1167</v>
      </c>
      <c r="I1071" s="30">
        <v>38</v>
      </c>
      <c r="J1071" s="30">
        <v>4328</v>
      </c>
      <c r="K1071" s="32">
        <f>SUM(G1071:J1071)</f>
        <v>7676</v>
      </c>
      <c r="L1071" s="30">
        <v>893</v>
      </c>
      <c r="M1071" s="30">
        <v>1446</v>
      </c>
      <c r="N1071" s="30">
        <v>27</v>
      </c>
      <c r="O1071" s="30">
        <v>3157</v>
      </c>
      <c r="P1071" s="30">
        <v>5523</v>
      </c>
    </row>
    <row r="1072" spans="1:16">
      <c r="A1072" s="19" t="s">
        <v>58</v>
      </c>
      <c r="B1072" s="21" t="s">
        <v>9</v>
      </c>
      <c r="C1072" s="11" t="s">
        <v>8</v>
      </c>
      <c r="D1072" s="11" t="s">
        <v>9</v>
      </c>
      <c r="E1072" s="12">
        <v>2025</v>
      </c>
      <c r="F1072" s="18" t="s">
        <v>37</v>
      </c>
      <c r="G1072" s="31">
        <v>1484</v>
      </c>
      <c r="H1072" s="31">
        <v>241</v>
      </c>
      <c r="I1072" s="31">
        <v>27</v>
      </c>
      <c r="J1072" s="31">
        <v>2471</v>
      </c>
      <c r="K1072" s="33">
        <f t="shared" ref="K1072:K1082" si="107">SUM(G1072:J1072)</f>
        <v>4223</v>
      </c>
      <c r="L1072" s="31">
        <v>505</v>
      </c>
      <c r="M1072" s="31">
        <v>734</v>
      </c>
      <c r="N1072" s="31">
        <v>18</v>
      </c>
      <c r="O1072" s="31">
        <v>1892</v>
      </c>
      <c r="P1072" s="31">
        <v>3149</v>
      </c>
    </row>
    <row r="1073" spans="1:16">
      <c r="A1073" s="19" t="s">
        <v>58</v>
      </c>
      <c r="B1073" s="21" t="s">
        <v>9</v>
      </c>
      <c r="C1073" s="11" t="s">
        <v>10</v>
      </c>
      <c r="D1073" s="11" t="s">
        <v>11</v>
      </c>
      <c r="E1073" s="12">
        <v>2025</v>
      </c>
      <c r="F1073" s="18" t="s">
        <v>37</v>
      </c>
      <c r="G1073" s="31">
        <v>40</v>
      </c>
      <c r="H1073" s="31">
        <v>44</v>
      </c>
      <c r="I1073" s="31">
        <v>0</v>
      </c>
      <c r="J1073" s="31">
        <v>132</v>
      </c>
      <c r="K1073" s="33">
        <f t="shared" si="107"/>
        <v>216</v>
      </c>
      <c r="L1073" s="31">
        <v>8</v>
      </c>
      <c r="M1073" s="31">
        <v>56</v>
      </c>
      <c r="N1073" s="31">
        <v>0</v>
      </c>
      <c r="O1073" s="31">
        <v>127</v>
      </c>
      <c r="P1073" s="31">
        <v>191</v>
      </c>
    </row>
    <row r="1074" spans="1:16">
      <c r="A1074" s="19" t="s">
        <v>58</v>
      </c>
      <c r="B1074" s="21" t="s">
        <v>9</v>
      </c>
      <c r="C1074" s="11" t="s">
        <v>12</v>
      </c>
      <c r="D1074" s="11" t="s">
        <v>13</v>
      </c>
      <c r="E1074" s="12">
        <v>2025</v>
      </c>
      <c r="F1074" s="18" t="s">
        <v>37</v>
      </c>
      <c r="G1074" s="31">
        <v>222</v>
      </c>
      <c r="H1074" s="31">
        <v>283</v>
      </c>
      <c r="I1074" s="31">
        <v>1</v>
      </c>
      <c r="J1074" s="31">
        <v>423</v>
      </c>
      <c r="K1074" s="33">
        <f t="shared" si="107"/>
        <v>929</v>
      </c>
      <c r="L1074" s="31">
        <v>134</v>
      </c>
      <c r="M1074" s="31">
        <v>171</v>
      </c>
      <c r="N1074" s="31">
        <v>1</v>
      </c>
      <c r="O1074" s="31">
        <v>164</v>
      </c>
      <c r="P1074" s="31">
        <v>470</v>
      </c>
    </row>
    <row r="1075" spans="1:16">
      <c r="A1075" s="19" t="s">
        <v>58</v>
      </c>
      <c r="B1075" s="21" t="s">
        <v>9</v>
      </c>
      <c r="C1075" s="11" t="s">
        <v>14</v>
      </c>
      <c r="D1075" s="11" t="s">
        <v>15</v>
      </c>
      <c r="E1075" s="12">
        <v>2025</v>
      </c>
      <c r="F1075" s="18" t="s">
        <v>37</v>
      </c>
      <c r="G1075" s="31">
        <v>23</v>
      </c>
      <c r="H1075" s="31">
        <v>36</v>
      </c>
      <c r="I1075" s="31">
        <v>0</v>
      </c>
      <c r="J1075" s="31">
        <v>74</v>
      </c>
      <c r="K1075" s="33">
        <f t="shared" si="107"/>
        <v>133</v>
      </c>
      <c r="L1075" s="31">
        <v>15</v>
      </c>
      <c r="M1075" s="31">
        <v>16</v>
      </c>
      <c r="N1075" s="31">
        <v>0</v>
      </c>
      <c r="O1075" s="31">
        <v>50</v>
      </c>
      <c r="P1075" s="31">
        <v>81</v>
      </c>
    </row>
    <row r="1076" spans="1:16">
      <c r="A1076" s="19" t="s">
        <v>58</v>
      </c>
      <c r="B1076" s="21" t="s">
        <v>9</v>
      </c>
      <c r="C1076" s="11" t="s">
        <v>16</v>
      </c>
      <c r="D1076" s="11" t="s">
        <v>17</v>
      </c>
      <c r="E1076" s="12">
        <v>2025</v>
      </c>
      <c r="F1076" s="18" t="s">
        <v>37</v>
      </c>
      <c r="G1076" s="31">
        <v>62</v>
      </c>
      <c r="H1076" s="31">
        <v>114</v>
      </c>
      <c r="I1076" s="31">
        <v>1</v>
      </c>
      <c r="J1076" s="31">
        <v>305</v>
      </c>
      <c r="K1076" s="33">
        <f t="shared" si="107"/>
        <v>482</v>
      </c>
      <c r="L1076" s="31">
        <v>50</v>
      </c>
      <c r="M1076" s="31">
        <v>86</v>
      </c>
      <c r="N1076" s="31">
        <v>1</v>
      </c>
      <c r="O1076" s="31">
        <v>196</v>
      </c>
      <c r="P1076" s="31">
        <v>333</v>
      </c>
    </row>
    <row r="1077" spans="1:16">
      <c r="A1077" s="19" t="s">
        <v>58</v>
      </c>
      <c r="B1077" s="21" t="s">
        <v>9</v>
      </c>
      <c r="C1077" s="11" t="s">
        <v>18</v>
      </c>
      <c r="D1077" s="11" t="s">
        <v>19</v>
      </c>
      <c r="E1077" s="12">
        <v>2025</v>
      </c>
      <c r="F1077" s="18" t="s">
        <v>37</v>
      </c>
      <c r="G1077" s="31">
        <v>86</v>
      </c>
      <c r="H1077" s="31">
        <v>82</v>
      </c>
      <c r="I1077" s="31">
        <v>1</v>
      </c>
      <c r="J1077" s="31">
        <v>152</v>
      </c>
      <c r="K1077" s="33">
        <f t="shared" si="107"/>
        <v>321</v>
      </c>
      <c r="L1077" s="31">
        <v>53</v>
      </c>
      <c r="M1077" s="31">
        <v>41</v>
      </c>
      <c r="N1077" s="31">
        <v>0</v>
      </c>
      <c r="O1077" s="31">
        <v>88</v>
      </c>
      <c r="P1077" s="31">
        <v>182</v>
      </c>
    </row>
    <row r="1078" spans="1:16">
      <c r="A1078" s="19" t="s">
        <v>58</v>
      </c>
      <c r="B1078" s="21" t="s">
        <v>9</v>
      </c>
      <c r="C1078" s="11" t="s">
        <v>20</v>
      </c>
      <c r="D1078" s="11" t="s">
        <v>21</v>
      </c>
      <c r="E1078" s="12">
        <v>2025</v>
      </c>
      <c r="F1078" s="18" t="s">
        <v>37</v>
      </c>
      <c r="G1078" s="31">
        <v>116</v>
      </c>
      <c r="H1078" s="31">
        <v>116</v>
      </c>
      <c r="I1078" s="31">
        <v>2</v>
      </c>
      <c r="J1078" s="31">
        <v>296</v>
      </c>
      <c r="K1078" s="33">
        <f t="shared" si="107"/>
        <v>530</v>
      </c>
      <c r="L1078" s="31">
        <v>50</v>
      </c>
      <c r="M1078" s="31">
        <v>132</v>
      </c>
      <c r="N1078" s="31">
        <v>0</v>
      </c>
      <c r="O1078" s="31">
        <v>314</v>
      </c>
      <c r="P1078" s="31">
        <v>496</v>
      </c>
    </row>
    <row r="1079" spans="1:16">
      <c r="A1079" s="19" t="s">
        <v>58</v>
      </c>
      <c r="B1079" s="21" t="s">
        <v>9</v>
      </c>
      <c r="C1079" s="11" t="s">
        <v>22</v>
      </c>
      <c r="D1079" s="11" t="s">
        <v>23</v>
      </c>
      <c r="E1079" s="12">
        <v>2025</v>
      </c>
      <c r="F1079" s="18" t="s">
        <v>37</v>
      </c>
      <c r="G1079" s="31">
        <v>14</v>
      </c>
      <c r="H1079" s="31">
        <v>30</v>
      </c>
      <c r="I1079" s="31">
        <v>0</v>
      </c>
      <c r="J1079" s="31">
        <v>33</v>
      </c>
      <c r="K1079" s="33">
        <f t="shared" si="107"/>
        <v>77</v>
      </c>
      <c r="L1079" s="31">
        <v>54</v>
      </c>
      <c r="M1079" s="31">
        <v>19</v>
      </c>
      <c r="N1079" s="31">
        <v>0</v>
      </c>
      <c r="O1079" s="31">
        <v>39</v>
      </c>
      <c r="P1079" s="31">
        <v>112</v>
      </c>
    </row>
    <row r="1080" spans="1:16">
      <c r="A1080" s="19" t="s">
        <v>58</v>
      </c>
      <c r="B1080" s="21" t="s">
        <v>9</v>
      </c>
      <c r="C1080" s="11" t="s">
        <v>24</v>
      </c>
      <c r="D1080" s="11" t="s">
        <v>25</v>
      </c>
      <c r="E1080" s="12">
        <v>2025</v>
      </c>
      <c r="F1080" s="18" t="s">
        <v>37</v>
      </c>
      <c r="G1080" s="31">
        <v>28</v>
      </c>
      <c r="H1080" s="31">
        <v>21</v>
      </c>
      <c r="I1080" s="31">
        <v>0</v>
      </c>
      <c r="J1080" s="31">
        <v>48</v>
      </c>
      <c r="K1080" s="33">
        <f t="shared" si="107"/>
        <v>97</v>
      </c>
      <c r="L1080" s="31">
        <v>1</v>
      </c>
      <c r="M1080" s="31">
        <v>24</v>
      </c>
      <c r="N1080" s="31">
        <v>0</v>
      </c>
      <c r="O1080" s="31">
        <v>80</v>
      </c>
      <c r="P1080" s="31">
        <v>105</v>
      </c>
    </row>
    <row r="1081" spans="1:16">
      <c r="A1081" s="19" t="s">
        <v>58</v>
      </c>
      <c r="B1081" s="21" t="s">
        <v>9</v>
      </c>
      <c r="C1081" s="11" t="s">
        <v>26</v>
      </c>
      <c r="D1081" s="11" t="s">
        <v>27</v>
      </c>
      <c r="E1081" s="12">
        <v>2025</v>
      </c>
      <c r="F1081" s="18" t="s">
        <v>37</v>
      </c>
      <c r="G1081" s="31">
        <v>14</v>
      </c>
      <c r="H1081" s="31">
        <v>21</v>
      </c>
      <c r="I1081" s="31">
        <v>0</v>
      </c>
      <c r="J1081" s="31">
        <v>29</v>
      </c>
      <c r="K1081" s="33">
        <f t="shared" si="107"/>
        <v>64</v>
      </c>
      <c r="L1081" s="31">
        <v>6</v>
      </c>
      <c r="M1081" s="31">
        <v>16</v>
      </c>
      <c r="N1081" s="31">
        <v>0</v>
      </c>
      <c r="O1081" s="31">
        <v>50</v>
      </c>
      <c r="P1081" s="31">
        <v>72</v>
      </c>
    </row>
    <row r="1082" spans="1:16">
      <c r="A1082" s="19" t="s">
        <v>58</v>
      </c>
      <c r="B1082" s="21" t="s">
        <v>9</v>
      </c>
      <c r="C1082" s="11" t="s">
        <v>28</v>
      </c>
      <c r="D1082" s="11" t="s">
        <v>29</v>
      </c>
      <c r="E1082" s="12">
        <v>2025</v>
      </c>
      <c r="F1082" s="18" t="s">
        <v>37</v>
      </c>
      <c r="G1082" s="31">
        <v>54</v>
      </c>
      <c r="H1082" s="31">
        <v>179</v>
      </c>
      <c r="I1082" s="31">
        <v>6</v>
      </c>
      <c r="J1082" s="31">
        <v>365</v>
      </c>
      <c r="K1082" s="33">
        <f t="shared" si="107"/>
        <v>604</v>
      </c>
      <c r="L1082" s="31">
        <v>17</v>
      </c>
      <c r="M1082" s="31">
        <v>151</v>
      </c>
      <c r="N1082" s="31">
        <v>7</v>
      </c>
      <c r="O1082" s="31">
        <v>157</v>
      </c>
      <c r="P1082" s="31">
        <v>332</v>
      </c>
    </row>
    <row r="1083" spans="1:16" s="34" customFormat="1">
      <c r="A1083" s="17" t="s">
        <v>58</v>
      </c>
      <c r="B1083" s="20" t="s">
        <v>9</v>
      </c>
      <c r="C1083" s="17" t="s">
        <v>64</v>
      </c>
      <c r="D1083" s="13" t="s">
        <v>32</v>
      </c>
      <c r="E1083" s="13">
        <v>2025</v>
      </c>
      <c r="F1083" s="25" t="s">
        <v>70</v>
      </c>
      <c r="G1083" s="30">
        <f>SUM(G1084:G1094)</f>
        <v>1509</v>
      </c>
      <c r="H1083" s="30">
        <f>SUM(H1084:H1094)</f>
        <v>1916</v>
      </c>
      <c r="I1083" s="30">
        <f t="shared" ref="I1083:K1083" si="108">SUM(I1084:I1094)</f>
        <v>32</v>
      </c>
      <c r="J1083" s="30">
        <f t="shared" si="108"/>
        <v>4357</v>
      </c>
      <c r="K1083" s="30">
        <f t="shared" si="108"/>
        <v>7814</v>
      </c>
      <c r="L1083" s="30">
        <v>1433</v>
      </c>
      <c r="M1083" s="30">
        <v>1654</v>
      </c>
      <c r="N1083" s="30">
        <v>32</v>
      </c>
      <c r="O1083" s="30">
        <v>3769</v>
      </c>
      <c r="P1083" s="30">
        <v>6888</v>
      </c>
    </row>
    <row r="1084" spans="1:16">
      <c r="A1084" s="38" t="s">
        <v>58</v>
      </c>
      <c r="B1084" s="21" t="s">
        <v>9</v>
      </c>
      <c r="C1084" s="11" t="s">
        <v>8</v>
      </c>
      <c r="D1084" s="11" t="s">
        <v>9</v>
      </c>
      <c r="E1084" s="12">
        <v>2025</v>
      </c>
      <c r="F1084" s="18" t="s">
        <v>70</v>
      </c>
      <c r="G1084" s="31">
        <v>1011</v>
      </c>
      <c r="H1084" s="31">
        <v>745</v>
      </c>
      <c r="I1084" s="31">
        <v>23</v>
      </c>
      <c r="J1084" s="31">
        <v>2500</v>
      </c>
      <c r="K1084" s="31">
        <v>4279</v>
      </c>
      <c r="L1084" s="31">
        <v>818</v>
      </c>
      <c r="M1084" s="31">
        <v>860</v>
      </c>
      <c r="N1084" s="31">
        <v>21</v>
      </c>
      <c r="O1084" s="31">
        <v>2273</v>
      </c>
      <c r="P1084" s="31">
        <v>3972</v>
      </c>
    </row>
    <row r="1085" spans="1:16">
      <c r="A1085" s="38" t="s">
        <v>58</v>
      </c>
      <c r="B1085" s="21" t="s">
        <v>9</v>
      </c>
      <c r="C1085" s="11" t="s">
        <v>10</v>
      </c>
      <c r="D1085" s="11" t="s">
        <v>11</v>
      </c>
      <c r="E1085" s="12">
        <v>2025</v>
      </c>
      <c r="F1085" s="18" t="s">
        <v>70</v>
      </c>
      <c r="G1085" s="31">
        <v>28</v>
      </c>
      <c r="H1085" s="31">
        <v>52</v>
      </c>
      <c r="I1085" s="31">
        <v>0</v>
      </c>
      <c r="J1085" s="31">
        <v>136</v>
      </c>
      <c r="K1085" s="31">
        <v>216</v>
      </c>
      <c r="L1085" s="31">
        <v>17</v>
      </c>
      <c r="M1085" s="31">
        <v>58</v>
      </c>
      <c r="N1085" s="31">
        <v>0</v>
      </c>
      <c r="O1085" s="31">
        <v>148</v>
      </c>
      <c r="P1085" s="31">
        <v>223</v>
      </c>
    </row>
    <row r="1086" spans="1:16">
      <c r="A1086" s="38" t="s">
        <v>58</v>
      </c>
      <c r="B1086" s="21" t="s">
        <v>9</v>
      </c>
      <c r="C1086" s="11" t="s">
        <v>12</v>
      </c>
      <c r="D1086" s="11" t="s">
        <v>13</v>
      </c>
      <c r="E1086" s="12">
        <v>2025</v>
      </c>
      <c r="F1086" s="18" t="s">
        <v>70</v>
      </c>
      <c r="G1086" s="31">
        <v>121</v>
      </c>
      <c r="H1086" s="31">
        <v>346</v>
      </c>
      <c r="I1086" s="31">
        <v>0</v>
      </c>
      <c r="J1086" s="31">
        <v>416</v>
      </c>
      <c r="K1086" s="31">
        <v>883</v>
      </c>
      <c r="L1086" s="31">
        <v>196</v>
      </c>
      <c r="M1086" s="31">
        <v>191</v>
      </c>
      <c r="N1086" s="31">
        <v>2</v>
      </c>
      <c r="O1086" s="31">
        <v>201</v>
      </c>
      <c r="P1086" s="31">
        <v>590</v>
      </c>
    </row>
    <row r="1087" spans="1:16">
      <c r="A1087" s="38" t="s">
        <v>58</v>
      </c>
      <c r="B1087" s="21" t="s">
        <v>9</v>
      </c>
      <c r="C1087" s="11" t="s">
        <v>14</v>
      </c>
      <c r="D1087" s="11" t="s">
        <v>15</v>
      </c>
      <c r="E1087" s="12">
        <v>2025</v>
      </c>
      <c r="F1087" s="18" t="s">
        <v>70</v>
      </c>
      <c r="G1087" s="31">
        <v>15</v>
      </c>
      <c r="H1087" s="31">
        <v>47</v>
      </c>
      <c r="I1087" s="31">
        <v>0</v>
      </c>
      <c r="J1087" s="31">
        <v>90</v>
      </c>
      <c r="K1087" s="31">
        <v>152</v>
      </c>
      <c r="L1087" s="31">
        <v>32</v>
      </c>
      <c r="M1087" s="31">
        <v>17</v>
      </c>
      <c r="N1087" s="31">
        <v>0</v>
      </c>
      <c r="O1087" s="31">
        <v>51</v>
      </c>
      <c r="P1087" s="31">
        <v>100</v>
      </c>
    </row>
    <row r="1088" spans="1:16">
      <c r="A1088" s="38" t="s">
        <v>58</v>
      </c>
      <c r="B1088" s="21" t="s">
        <v>9</v>
      </c>
      <c r="C1088" s="11" t="s">
        <v>16</v>
      </c>
      <c r="D1088" s="11" t="s">
        <v>17</v>
      </c>
      <c r="E1088" s="12">
        <v>2025</v>
      </c>
      <c r="F1088" s="18" t="s">
        <v>70</v>
      </c>
      <c r="G1088" s="31">
        <v>41</v>
      </c>
      <c r="H1088" s="31">
        <v>195</v>
      </c>
      <c r="I1088" s="31">
        <v>1</v>
      </c>
      <c r="J1088" s="31">
        <v>287</v>
      </c>
      <c r="K1088" s="31">
        <v>524</v>
      </c>
      <c r="L1088" s="31">
        <v>86</v>
      </c>
      <c r="M1088" s="31">
        <v>92</v>
      </c>
      <c r="N1088" s="31">
        <v>1</v>
      </c>
      <c r="O1088" s="31">
        <v>243</v>
      </c>
      <c r="P1088" s="31">
        <v>422</v>
      </c>
    </row>
    <row r="1089" spans="1:16">
      <c r="A1089" s="38" t="s">
        <v>58</v>
      </c>
      <c r="B1089" s="21" t="s">
        <v>9</v>
      </c>
      <c r="C1089" s="11" t="s">
        <v>18</v>
      </c>
      <c r="D1089" s="11" t="s">
        <v>19</v>
      </c>
      <c r="E1089" s="12">
        <v>2025</v>
      </c>
      <c r="F1089" s="18" t="s">
        <v>70</v>
      </c>
      <c r="G1089" s="31">
        <v>93</v>
      </c>
      <c r="H1089" s="31">
        <v>83</v>
      </c>
      <c r="I1089" s="31">
        <v>1</v>
      </c>
      <c r="J1089" s="31">
        <v>145</v>
      </c>
      <c r="K1089" s="31">
        <v>322</v>
      </c>
      <c r="L1089" s="31">
        <v>65</v>
      </c>
      <c r="M1089" s="31">
        <v>49</v>
      </c>
      <c r="N1089" s="31">
        <v>0</v>
      </c>
      <c r="O1089" s="31">
        <v>101</v>
      </c>
      <c r="P1089" s="31">
        <v>215</v>
      </c>
    </row>
    <row r="1090" spans="1:16">
      <c r="A1090" s="38" t="s">
        <v>58</v>
      </c>
      <c r="B1090" s="21" t="s">
        <v>9</v>
      </c>
      <c r="C1090" s="11" t="s">
        <v>20</v>
      </c>
      <c r="D1090" s="11" t="s">
        <v>21</v>
      </c>
      <c r="E1090" s="12">
        <v>2025</v>
      </c>
      <c r="F1090" s="18" t="s">
        <v>70</v>
      </c>
      <c r="G1090" s="31">
        <v>87</v>
      </c>
      <c r="H1090" s="31">
        <v>165</v>
      </c>
      <c r="I1090" s="31">
        <v>2</v>
      </c>
      <c r="J1090" s="31">
        <v>280</v>
      </c>
      <c r="K1090" s="31">
        <v>534</v>
      </c>
      <c r="L1090" s="31">
        <v>110</v>
      </c>
      <c r="M1090" s="31">
        <v>145</v>
      </c>
      <c r="N1090" s="31">
        <v>0</v>
      </c>
      <c r="O1090" s="31">
        <v>376</v>
      </c>
      <c r="P1090" s="31">
        <v>631</v>
      </c>
    </row>
    <row r="1091" spans="1:16">
      <c r="A1091" s="38" t="s">
        <v>58</v>
      </c>
      <c r="B1091" s="21" t="s">
        <v>9</v>
      </c>
      <c r="C1091" s="11" t="s">
        <v>22</v>
      </c>
      <c r="D1091" s="11" t="s">
        <v>23</v>
      </c>
      <c r="E1091" s="12">
        <v>2025</v>
      </c>
      <c r="F1091" s="18" t="s">
        <v>70</v>
      </c>
      <c r="G1091" s="31">
        <v>17</v>
      </c>
      <c r="H1091" s="31">
        <v>31</v>
      </c>
      <c r="I1091" s="31">
        <v>0</v>
      </c>
      <c r="J1091" s="31">
        <v>33</v>
      </c>
      <c r="K1091" s="31">
        <v>81</v>
      </c>
      <c r="L1091" s="31">
        <v>54</v>
      </c>
      <c r="M1091" s="31">
        <v>20</v>
      </c>
      <c r="N1091" s="31">
        <v>0</v>
      </c>
      <c r="O1091" s="31">
        <v>49</v>
      </c>
      <c r="P1091" s="31">
        <v>123</v>
      </c>
    </row>
    <row r="1092" spans="1:16">
      <c r="A1092" s="38" t="s">
        <v>58</v>
      </c>
      <c r="B1092" s="21" t="s">
        <v>9</v>
      </c>
      <c r="C1092" s="11" t="s">
        <v>24</v>
      </c>
      <c r="D1092" s="11" t="s">
        <v>25</v>
      </c>
      <c r="E1092" s="12">
        <v>2025</v>
      </c>
      <c r="F1092" s="18" t="s">
        <v>70</v>
      </c>
      <c r="G1092" s="31">
        <v>18</v>
      </c>
      <c r="H1092" s="31">
        <v>27</v>
      </c>
      <c r="I1092" s="31">
        <v>0</v>
      </c>
      <c r="J1092" s="31">
        <v>55</v>
      </c>
      <c r="K1092" s="31">
        <v>100</v>
      </c>
      <c r="L1092" s="31">
        <v>2</v>
      </c>
      <c r="M1092" s="31">
        <v>25</v>
      </c>
      <c r="N1092" s="31">
        <v>0</v>
      </c>
      <c r="O1092" s="31">
        <v>83</v>
      </c>
      <c r="P1092" s="31">
        <v>110</v>
      </c>
    </row>
    <row r="1093" spans="1:16">
      <c r="A1093" s="38" t="s">
        <v>58</v>
      </c>
      <c r="B1093" s="21" t="s">
        <v>9</v>
      </c>
      <c r="C1093" s="11" t="s">
        <v>26</v>
      </c>
      <c r="D1093" s="11" t="s">
        <v>27</v>
      </c>
      <c r="E1093" s="12">
        <v>2025</v>
      </c>
      <c r="F1093" s="18" t="s">
        <v>70</v>
      </c>
      <c r="G1093" s="31">
        <v>3</v>
      </c>
      <c r="H1093" s="31">
        <v>29</v>
      </c>
      <c r="I1093" s="31">
        <v>0</v>
      </c>
      <c r="J1093" s="31">
        <v>28</v>
      </c>
      <c r="K1093" s="31">
        <v>60</v>
      </c>
      <c r="L1093" s="31">
        <v>29</v>
      </c>
      <c r="M1093" s="31">
        <v>16</v>
      </c>
      <c r="N1093" s="31">
        <v>0</v>
      </c>
      <c r="O1093" s="31">
        <v>54</v>
      </c>
      <c r="P1093" s="31">
        <v>99</v>
      </c>
    </row>
    <row r="1094" spans="1:16">
      <c r="A1094" s="38" t="s">
        <v>58</v>
      </c>
      <c r="B1094" s="21" t="s">
        <v>9</v>
      </c>
      <c r="C1094" s="11" t="s">
        <v>28</v>
      </c>
      <c r="D1094" s="11" t="s">
        <v>29</v>
      </c>
      <c r="E1094" s="12">
        <v>2025</v>
      </c>
      <c r="F1094" s="18" t="s">
        <v>70</v>
      </c>
      <c r="G1094" s="31">
        <v>75</v>
      </c>
      <c r="H1094" s="31">
        <v>196</v>
      </c>
      <c r="I1094" s="31">
        <v>5</v>
      </c>
      <c r="J1094" s="31">
        <v>387</v>
      </c>
      <c r="K1094" s="31">
        <v>663</v>
      </c>
      <c r="L1094" s="31">
        <v>24</v>
      </c>
      <c r="M1094" s="31">
        <v>181</v>
      </c>
      <c r="N1094" s="31">
        <v>8</v>
      </c>
      <c r="O1094" s="31">
        <v>190</v>
      </c>
      <c r="P1094" s="31">
        <v>403</v>
      </c>
    </row>
    <row r="1095" spans="1:16" s="34" customFormat="1">
      <c r="A1095" s="17" t="s">
        <v>58</v>
      </c>
      <c r="B1095" s="20" t="s">
        <v>9</v>
      </c>
      <c r="C1095" s="17" t="s">
        <v>64</v>
      </c>
      <c r="D1095" s="13" t="s">
        <v>32</v>
      </c>
      <c r="E1095" s="36">
        <v>2025</v>
      </c>
      <c r="F1095" s="25" t="s">
        <v>39</v>
      </c>
      <c r="G1095" s="30">
        <f>SUM(G1096:G1106)</f>
        <v>1017</v>
      </c>
      <c r="H1095" s="30">
        <f t="shared" ref="H1095:K1095" si="109">SUM(H1096:H1106)</f>
        <v>2408</v>
      </c>
      <c r="I1095" s="30">
        <f t="shared" si="109"/>
        <v>27</v>
      </c>
      <c r="J1095" s="30">
        <f t="shared" si="109"/>
        <v>4306</v>
      </c>
      <c r="K1095" s="30">
        <f t="shared" si="109"/>
        <v>7758</v>
      </c>
      <c r="L1095" s="30">
        <v>1631</v>
      </c>
      <c r="M1095" s="30">
        <v>1842</v>
      </c>
      <c r="N1095" s="30">
        <v>34</v>
      </c>
      <c r="O1095" s="30">
        <v>4269</v>
      </c>
      <c r="P1095" s="30">
        <v>7776</v>
      </c>
    </row>
    <row r="1096" spans="1:16">
      <c r="A1096" s="38" t="s">
        <v>58</v>
      </c>
      <c r="B1096" s="21" t="s">
        <v>9</v>
      </c>
      <c r="C1096" s="11" t="s">
        <v>8</v>
      </c>
      <c r="D1096" s="11" t="s">
        <v>9</v>
      </c>
      <c r="E1096" s="35">
        <v>2025</v>
      </c>
      <c r="F1096" s="18" t="s">
        <v>39</v>
      </c>
      <c r="G1096" s="31">
        <v>591</v>
      </c>
      <c r="H1096" s="31">
        <v>1137</v>
      </c>
      <c r="I1096" s="31">
        <v>19</v>
      </c>
      <c r="J1096" s="31">
        <v>2450</v>
      </c>
      <c r="K1096" s="31">
        <v>4197</v>
      </c>
      <c r="L1096" s="31">
        <v>922</v>
      </c>
      <c r="M1096" s="31">
        <v>957</v>
      </c>
      <c r="N1096" s="31">
        <v>22</v>
      </c>
      <c r="O1096" s="31">
        <v>2586</v>
      </c>
      <c r="P1096" s="31">
        <v>4487</v>
      </c>
    </row>
    <row r="1097" spans="1:16">
      <c r="A1097" s="38" t="s">
        <v>58</v>
      </c>
      <c r="B1097" s="21" t="s">
        <v>9</v>
      </c>
      <c r="C1097" s="11" t="s">
        <v>10</v>
      </c>
      <c r="D1097" s="11" t="s">
        <v>11</v>
      </c>
      <c r="E1097" s="35">
        <v>2025</v>
      </c>
      <c r="F1097" s="18" t="s">
        <v>39</v>
      </c>
      <c r="G1097" s="31">
        <v>19</v>
      </c>
      <c r="H1097" s="31">
        <v>65</v>
      </c>
      <c r="I1097" s="31">
        <v>0</v>
      </c>
      <c r="J1097" s="31">
        <v>128</v>
      </c>
      <c r="K1097" s="31">
        <v>212</v>
      </c>
      <c r="L1097" s="31">
        <v>26</v>
      </c>
      <c r="M1097" s="31">
        <v>60</v>
      </c>
      <c r="N1097" s="31">
        <v>0</v>
      </c>
      <c r="O1097" s="31">
        <v>166</v>
      </c>
      <c r="P1097" s="31">
        <v>252</v>
      </c>
    </row>
    <row r="1098" spans="1:16" s="37" customFormat="1">
      <c r="A1098" s="38" t="s">
        <v>58</v>
      </c>
      <c r="B1098" s="21" t="s">
        <v>9</v>
      </c>
      <c r="C1098" s="11" t="s">
        <v>12</v>
      </c>
      <c r="D1098" s="11" t="s">
        <v>13</v>
      </c>
      <c r="E1098" s="35">
        <v>2025</v>
      </c>
      <c r="F1098" s="18" t="s">
        <v>39</v>
      </c>
      <c r="G1098" s="39">
        <v>119</v>
      </c>
      <c r="H1098" s="31">
        <v>317</v>
      </c>
      <c r="I1098" s="31">
        <v>0</v>
      </c>
      <c r="J1098" s="31">
        <v>408</v>
      </c>
      <c r="K1098" s="39">
        <v>844</v>
      </c>
      <c r="L1098" s="39">
        <v>199</v>
      </c>
      <c r="M1098" s="39">
        <v>208</v>
      </c>
      <c r="N1098" s="39">
        <v>2</v>
      </c>
      <c r="O1098" s="39">
        <v>229</v>
      </c>
      <c r="P1098" s="39">
        <v>638</v>
      </c>
    </row>
    <row r="1099" spans="1:16" s="37" customFormat="1">
      <c r="A1099" s="38" t="s">
        <v>58</v>
      </c>
      <c r="B1099" s="21" t="s">
        <v>9</v>
      </c>
      <c r="C1099" s="11" t="s">
        <v>14</v>
      </c>
      <c r="D1099" s="11" t="s">
        <v>15</v>
      </c>
      <c r="E1099" s="35">
        <v>2025</v>
      </c>
      <c r="F1099" s="18" t="s">
        <v>39</v>
      </c>
      <c r="G1099" s="39">
        <v>22</v>
      </c>
      <c r="H1099" s="39">
        <v>48</v>
      </c>
      <c r="I1099" s="39">
        <v>0</v>
      </c>
      <c r="J1099" s="39">
        <v>91</v>
      </c>
      <c r="K1099" s="39">
        <v>161</v>
      </c>
      <c r="L1099" s="39">
        <v>32</v>
      </c>
      <c r="M1099" s="39">
        <v>18</v>
      </c>
      <c r="N1099" s="39">
        <v>0</v>
      </c>
      <c r="O1099" s="39">
        <v>57</v>
      </c>
      <c r="P1099" s="39">
        <v>107</v>
      </c>
    </row>
    <row r="1100" spans="1:16" s="37" customFormat="1">
      <c r="A1100" s="38" t="s">
        <v>58</v>
      </c>
      <c r="B1100" s="21" t="s">
        <v>9</v>
      </c>
      <c r="C1100" s="11" t="s">
        <v>16</v>
      </c>
      <c r="D1100" s="11" t="s">
        <v>17</v>
      </c>
      <c r="E1100" s="35">
        <v>2025</v>
      </c>
      <c r="F1100" s="18" t="s">
        <v>39</v>
      </c>
      <c r="G1100" s="39">
        <v>39</v>
      </c>
      <c r="H1100" s="39">
        <v>231</v>
      </c>
      <c r="I1100" s="39">
        <v>1</v>
      </c>
      <c r="J1100" s="39">
        <v>307</v>
      </c>
      <c r="K1100" s="39">
        <v>578</v>
      </c>
      <c r="L1100" s="39">
        <v>86</v>
      </c>
      <c r="M1100" s="39">
        <v>119</v>
      </c>
      <c r="N1100" s="39">
        <v>1</v>
      </c>
      <c r="O1100" s="39">
        <v>268</v>
      </c>
      <c r="P1100" s="39">
        <v>474</v>
      </c>
    </row>
    <row r="1101" spans="1:16" s="37" customFormat="1">
      <c r="A1101" s="38" t="s">
        <v>58</v>
      </c>
      <c r="B1101" s="21" t="s">
        <v>9</v>
      </c>
      <c r="C1101" s="11" t="s">
        <v>18</v>
      </c>
      <c r="D1101" s="11" t="s">
        <v>19</v>
      </c>
      <c r="E1101" s="35">
        <v>2025</v>
      </c>
      <c r="F1101" s="18" t="s">
        <v>39</v>
      </c>
      <c r="G1101" s="39">
        <v>65</v>
      </c>
      <c r="H1101" s="39">
        <v>114</v>
      </c>
      <c r="I1101" s="39">
        <v>0</v>
      </c>
      <c r="J1101" s="39">
        <v>146</v>
      </c>
      <c r="K1101" s="39">
        <v>325</v>
      </c>
      <c r="L1101" s="39">
        <v>95</v>
      </c>
      <c r="M1101" s="39">
        <v>54</v>
      </c>
      <c r="N1101" s="39">
        <v>1</v>
      </c>
      <c r="O1101" s="39">
        <v>113</v>
      </c>
      <c r="P1101" s="39">
        <v>263</v>
      </c>
    </row>
    <row r="1102" spans="1:16" s="37" customFormat="1">
      <c r="A1102" s="38" t="s">
        <v>58</v>
      </c>
      <c r="B1102" s="21" t="s">
        <v>9</v>
      </c>
      <c r="C1102" s="11" t="s">
        <v>20</v>
      </c>
      <c r="D1102" s="11" t="s">
        <v>21</v>
      </c>
      <c r="E1102" s="35">
        <v>2025</v>
      </c>
      <c r="F1102" s="18" t="s">
        <v>39</v>
      </c>
      <c r="G1102" s="39">
        <v>73</v>
      </c>
      <c r="H1102" s="39">
        <v>197</v>
      </c>
      <c r="I1102" s="39">
        <v>2</v>
      </c>
      <c r="J1102" s="39">
        <v>264</v>
      </c>
      <c r="K1102" s="39">
        <v>536</v>
      </c>
      <c r="L1102" s="39">
        <v>145</v>
      </c>
      <c r="M1102" s="39">
        <v>159</v>
      </c>
      <c r="N1102" s="39">
        <v>0</v>
      </c>
      <c r="O1102" s="39">
        <v>420</v>
      </c>
      <c r="P1102" s="39">
        <v>724</v>
      </c>
    </row>
    <row r="1103" spans="1:16" s="37" customFormat="1">
      <c r="A1103" s="38" t="s">
        <v>58</v>
      </c>
      <c r="B1103" s="21" t="s">
        <v>9</v>
      </c>
      <c r="C1103" s="11" t="s">
        <v>22</v>
      </c>
      <c r="D1103" s="11" t="s">
        <v>23</v>
      </c>
      <c r="E1103" s="35">
        <v>2025</v>
      </c>
      <c r="F1103" s="18" t="s">
        <v>39</v>
      </c>
      <c r="G1103" s="39">
        <v>11</v>
      </c>
      <c r="H1103" s="39">
        <v>29</v>
      </c>
      <c r="I1103" s="39">
        <v>0</v>
      </c>
      <c r="J1103" s="39">
        <v>37</v>
      </c>
      <c r="K1103" s="39">
        <v>77</v>
      </c>
      <c r="L1103" s="39">
        <v>54</v>
      </c>
      <c r="M1103" s="39">
        <v>26</v>
      </c>
      <c r="N1103" s="39">
        <v>0</v>
      </c>
      <c r="O1103" s="39">
        <v>51</v>
      </c>
      <c r="P1103" s="39">
        <v>131</v>
      </c>
    </row>
    <row r="1104" spans="1:16" s="37" customFormat="1">
      <c r="A1104" s="38" t="s">
        <v>58</v>
      </c>
      <c r="B1104" s="21" t="s">
        <v>9</v>
      </c>
      <c r="C1104" s="11" t="s">
        <v>24</v>
      </c>
      <c r="D1104" s="11" t="s">
        <v>25</v>
      </c>
      <c r="E1104" s="35">
        <v>2025</v>
      </c>
      <c r="F1104" s="18" t="s">
        <v>39</v>
      </c>
      <c r="G1104" s="39">
        <v>10</v>
      </c>
      <c r="H1104" s="39">
        <v>39</v>
      </c>
      <c r="I1104" s="39">
        <v>0</v>
      </c>
      <c r="J1104" s="39">
        <v>47</v>
      </c>
      <c r="K1104" s="39">
        <v>96</v>
      </c>
      <c r="L1104" s="39">
        <v>4</v>
      </c>
      <c r="M1104" s="39">
        <v>26</v>
      </c>
      <c r="N1104" s="39">
        <v>0</v>
      </c>
      <c r="O1104" s="39">
        <v>97</v>
      </c>
      <c r="P1104" s="39">
        <v>127</v>
      </c>
    </row>
    <row r="1105" spans="1:16" s="37" customFormat="1">
      <c r="A1105" s="38" t="s">
        <v>58</v>
      </c>
      <c r="B1105" s="21" t="s">
        <v>9</v>
      </c>
      <c r="C1105" s="11" t="s">
        <v>26</v>
      </c>
      <c r="D1105" s="11" t="s">
        <v>27</v>
      </c>
      <c r="E1105" s="35">
        <v>2025</v>
      </c>
      <c r="F1105" s="18" t="s">
        <v>39</v>
      </c>
      <c r="G1105" s="39">
        <v>3</v>
      </c>
      <c r="H1105" s="39">
        <v>31</v>
      </c>
      <c r="I1105" s="39">
        <v>0</v>
      </c>
      <c r="J1105" s="39">
        <v>24</v>
      </c>
      <c r="K1105" s="39">
        <v>58</v>
      </c>
      <c r="L1105" s="39">
        <v>29</v>
      </c>
      <c r="M1105" s="39">
        <v>16</v>
      </c>
      <c r="N1105" s="39">
        <v>0</v>
      </c>
      <c r="O1105" s="39">
        <v>62</v>
      </c>
      <c r="P1105" s="39">
        <v>107</v>
      </c>
    </row>
    <row r="1106" spans="1:16" s="37" customFormat="1">
      <c r="A1106" s="38" t="s">
        <v>58</v>
      </c>
      <c r="B1106" s="21" t="s">
        <v>9</v>
      </c>
      <c r="C1106" s="11" t="s">
        <v>28</v>
      </c>
      <c r="D1106" s="11" t="s">
        <v>29</v>
      </c>
      <c r="E1106" s="35">
        <v>2025</v>
      </c>
      <c r="F1106" s="18" t="s">
        <v>39</v>
      </c>
      <c r="G1106" s="39">
        <v>65</v>
      </c>
      <c r="H1106" s="39">
        <v>200</v>
      </c>
      <c r="I1106" s="39">
        <v>5</v>
      </c>
      <c r="J1106" s="39">
        <v>404</v>
      </c>
      <c r="K1106" s="39">
        <v>674</v>
      </c>
      <c r="L1106" s="39">
        <v>39</v>
      </c>
      <c r="M1106" s="39">
        <v>199</v>
      </c>
      <c r="N1106" s="39">
        <v>8</v>
      </c>
      <c r="O1106" s="39">
        <v>220</v>
      </c>
      <c r="P1106" s="39">
        <v>466</v>
      </c>
    </row>
    <row r="1107" spans="1:16" s="40" customFormat="1">
      <c r="A1107" s="17" t="s">
        <v>58</v>
      </c>
      <c r="B1107" s="20" t="s">
        <v>9</v>
      </c>
      <c r="C1107" s="17" t="s">
        <v>64</v>
      </c>
      <c r="D1107" s="13" t="s">
        <v>32</v>
      </c>
      <c r="E1107" s="36">
        <v>2025</v>
      </c>
      <c r="F1107" s="25" t="s">
        <v>40</v>
      </c>
      <c r="G1107" s="41">
        <f>SUM(G1108:G1118)</f>
        <v>910</v>
      </c>
      <c r="H1107" s="41">
        <f t="shared" ref="H1107:K1107" si="110">SUM(H1108:H1118)</f>
        <v>2591</v>
      </c>
      <c r="I1107" s="41">
        <f t="shared" si="110"/>
        <v>23</v>
      </c>
      <c r="J1107" s="41">
        <f t="shared" si="110"/>
        <v>4343</v>
      </c>
      <c r="K1107" s="41">
        <f t="shared" si="110"/>
        <v>7867</v>
      </c>
      <c r="L1107" s="41">
        <v>2138</v>
      </c>
      <c r="M1107" s="41">
        <v>2103</v>
      </c>
      <c r="N1107" s="41">
        <v>37</v>
      </c>
      <c r="O1107" s="41">
        <v>4842</v>
      </c>
      <c r="P1107" s="41">
        <v>9120</v>
      </c>
    </row>
    <row r="1108" spans="1:16" s="37" customFormat="1">
      <c r="A1108" s="38" t="s">
        <v>58</v>
      </c>
      <c r="B1108" s="21" t="s">
        <v>9</v>
      </c>
      <c r="C1108" s="11" t="s">
        <v>8</v>
      </c>
      <c r="D1108" s="11" t="s">
        <v>9</v>
      </c>
      <c r="E1108" s="35">
        <v>2025</v>
      </c>
      <c r="F1108" s="18" t="s">
        <v>40</v>
      </c>
      <c r="G1108" s="39">
        <v>772</v>
      </c>
      <c r="H1108" s="39">
        <v>1070</v>
      </c>
      <c r="I1108" s="39">
        <v>16</v>
      </c>
      <c r="J1108" s="39">
        <v>2520</v>
      </c>
      <c r="K1108" s="39">
        <v>4378</v>
      </c>
      <c r="L1108" s="39">
        <v>1139</v>
      </c>
      <c r="M1108" s="39">
        <v>1083</v>
      </c>
      <c r="N1108" s="39">
        <v>25</v>
      </c>
      <c r="O1108" s="39">
        <v>2933</v>
      </c>
      <c r="P1108" s="39">
        <v>5180</v>
      </c>
    </row>
    <row r="1109" spans="1:16" s="37" customFormat="1">
      <c r="A1109" s="38" t="s">
        <v>58</v>
      </c>
      <c r="B1109" s="21" t="s">
        <v>9</v>
      </c>
      <c r="C1109" s="11" t="s">
        <v>10</v>
      </c>
      <c r="D1109" s="11" t="s">
        <v>11</v>
      </c>
      <c r="E1109" s="35">
        <v>2025</v>
      </c>
      <c r="F1109" s="18" t="s">
        <v>40</v>
      </c>
      <c r="G1109" s="39">
        <v>8</v>
      </c>
      <c r="H1109" s="39">
        <v>71</v>
      </c>
      <c r="I1109" s="39">
        <v>0</v>
      </c>
      <c r="J1109" s="39">
        <v>119</v>
      </c>
      <c r="K1109" s="39">
        <v>198</v>
      </c>
      <c r="L1109" s="39">
        <v>36</v>
      </c>
      <c r="M1109" s="39">
        <v>69</v>
      </c>
      <c r="N1109" s="39">
        <v>0</v>
      </c>
      <c r="O1109" s="39">
        <v>202</v>
      </c>
      <c r="P1109" s="39">
        <v>307</v>
      </c>
    </row>
    <row r="1110" spans="1:16">
      <c r="A1110" s="38" t="s">
        <v>58</v>
      </c>
      <c r="B1110" s="21" t="s">
        <v>9</v>
      </c>
      <c r="C1110" s="11" t="s">
        <v>12</v>
      </c>
      <c r="D1110" s="11" t="s">
        <v>13</v>
      </c>
      <c r="E1110" s="35">
        <v>2025</v>
      </c>
      <c r="F1110" s="18" t="s">
        <v>40</v>
      </c>
      <c r="G1110" s="39">
        <v>28</v>
      </c>
      <c r="H1110" s="31">
        <v>377</v>
      </c>
      <c r="I1110" s="31">
        <v>0</v>
      </c>
      <c r="J1110" s="31">
        <v>399</v>
      </c>
      <c r="K1110" s="31">
        <v>804</v>
      </c>
      <c r="L1110" s="31">
        <v>290</v>
      </c>
      <c r="M1110" s="31">
        <v>240</v>
      </c>
      <c r="N1110" s="31">
        <v>2</v>
      </c>
      <c r="O1110" s="31">
        <v>280</v>
      </c>
      <c r="P1110" s="31">
        <v>812</v>
      </c>
    </row>
    <row r="1111" spans="1:16">
      <c r="A1111" s="38" t="s">
        <v>58</v>
      </c>
      <c r="B1111" s="21" t="s">
        <v>9</v>
      </c>
      <c r="C1111" s="11" t="s">
        <v>14</v>
      </c>
      <c r="D1111" s="11" t="s">
        <v>15</v>
      </c>
      <c r="E1111" s="35">
        <v>2025</v>
      </c>
      <c r="F1111" s="18" t="s">
        <v>40</v>
      </c>
      <c r="G1111" s="31">
        <v>12</v>
      </c>
      <c r="H1111" s="31">
        <v>57</v>
      </c>
      <c r="I1111" s="31">
        <v>0</v>
      </c>
      <c r="J1111" s="31">
        <v>86</v>
      </c>
      <c r="K1111" s="31">
        <v>155</v>
      </c>
      <c r="L1111" s="31">
        <v>41</v>
      </c>
      <c r="M1111" s="31">
        <v>22</v>
      </c>
      <c r="N1111" s="31">
        <v>0</v>
      </c>
      <c r="O1111" s="31">
        <v>69</v>
      </c>
      <c r="P1111" s="31">
        <v>132</v>
      </c>
    </row>
    <row r="1112" spans="1:16">
      <c r="A1112" s="38" t="s">
        <v>58</v>
      </c>
      <c r="B1112" s="21" t="s">
        <v>9</v>
      </c>
      <c r="C1112" s="11" t="s">
        <v>16</v>
      </c>
      <c r="D1112" s="11" t="s">
        <v>17</v>
      </c>
      <c r="E1112" s="35">
        <v>2025</v>
      </c>
      <c r="F1112" s="18" t="s">
        <v>40</v>
      </c>
      <c r="G1112" s="31">
        <v>16</v>
      </c>
      <c r="H1112" s="31">
        <v>280</v>
      </c>
      <c r="I1112" s="31">
        <v>1</v>
      </c>
      <c r="J1112" s="31">
        <v>317</v>
      </c>
      <c r="K1112" s="31">
        <v>614</v>
      </c>
      <c r="L1112" s="31">
        <v>99</v>
      </c>
      <c r="M1112" s="31">
        <v>138</v>
      </c>
      <c r="N1112" s="31">
        <v>1</v>
      </c>
      <c r="O1112" s="31">
        <v>298</v>
      </c>
      <c r="P1112" s="31">
        <v>536</v>
      </c>
    </row>
    <row r="1113" spans="1:16">
      <c r="A1113" s="38" t="s">
        <v>58</v>
      </c>
      <c r="B1113" s="21" t="s">
        <v>9</v>
      </c>
      <c r="C1113" s="11" t="s">
        <v>18</v>
      </c>
      <c r="D1113" s="11" t="s">
        <v>19</v>
      </c>
      <c r="E1113" s="35">
        <v>2025</v>
      </c>
      <c r="F1113" s="18" t="s">
        <v>40</v>
      </c>
      <c r="G1113" s="31">
        <v>27</v>
      </c>
      <c r="H1113" s="31">
        <v>160</v>
      </c>
      <c r="I1113" s="31">
        <v>0</v>
      </c>
      <c r="J1113" s="31">
        <v>136</v>
      </c>
      <c r="K1113" s="31">
        <v>323</v>
      </c>
      <c r="L1113" s="31">
        <v>133</v>
      </c>
      <c r="M1113" s="31">
        <v>60</v>
      </c>
      <c r="N1113" s="31">
        <v>1</v>
      </c>
      <c r="O1113" s="31">
        <v>126</v>
      </c>
      <c r="P1113" s="31">
        <v>320</v>
      </c>
    </row>
    <row r="1114" spans="1:16">
      <c r="A1114" s="38" t="s">
        <v>58</v>
      </c>
      <c r="B1114" s="21" t="s">
        <v>9</v>
      </c>
      <c r="C1114" s="11" t="s">
        <v>20</v>
      </c>
      <c r="D1114" s="11" t="s">
        <v>21</v>
      </c>
      <c r="E1114" s="35">
        <v>2025</v>
      </c>
      <c r="F1114" s="18" t="s">
        <v>40</v>
      </c>
      <c r="G1114" s="31">
        <v>23</v>
      </c>
      <c r="H1114" s="31">
        <v>237</v>
      </c>
      <c r="I1114" s="31">
        <v>2</v>
      </c>
      <c r="J1114" s="31">
        <v>261</v>
      </c>
      <c r="K1114" s="31">
        <v>523</v>
      </c>
      <c r="L1114" s="31">
        <v>186</v>
      </c>
      <c r="M1114" s="31">
        <v>173</v>
      </c>
      <c r="N1114" s="31">
        <v>0</v>
      </c>
      <c r="O1114" s="31">
        <v>444</v>
      </c>
      <c r="P1114" s="31">
        <v>803</v>
      </c>
    </row>
    <row r="1115" spans="1:16">
      <c r="A1115" s="38" t="s">
        <v>58</v>
      </c>
      <c r="B1115" s="21" t="s">
        <v>9</v>
      </c>
      <c r="C1115" s="11" t="s">
        <v>22</v>
      </c>
      <c r="D1115" s="11" t="s">
        <v>23</v>
      </c>
      <c r="E1115" s="35">
        <v>2025</v>
      </c>
      <c r="F1115" s="18" t="s">
        <v>40</v>
      </c>
      <c r="G1115" s="31">
        <v>1</v>
      </c>
      <c r="H1115" s="31">
        <v>36</v>
      </c>
      <c r="I1115" s="31">
        <v>0</v>
      </c>
      <c r="J1115" s="31">
        <v>37</v>
      </c>
      <c r="K1115" s="31">
        <v>74</v>
      </c>
      <c r="L1115" s="31">
        <v>75</v>
      </c>
      <c r="M1115" s="31">
        <v>30</v>
      </c>
      <c r="N1115" s="31">
        <v>0</v>
      </c>
      <c r="O1115" s="31">
        <v>56</v>
      </c>
      <c r="P1115" s="31">
        <v>161</v>
      </c>
    </row>
    <row r="1116" spans="1:16">
      <c r="A1116" s="38" t="s">
        <v>58</v>
      </c>
      <c r="B1116" s="21" t="s">
        <v>9</v>
      </c>
      <c r="C1116" s="11" t="s">
        <v>24</v>
      </c>
      <c r="D1116" s="11" t="s">
        <v>25</v>
      </c>
      <c r="E1116" s="35">
        <v>2025</v>
      </c>
      <c r="F1116" s="18" t="s">
        <v>40</v>
      </c>
      <c r="G1116" s="31">
        <v>7</v>
      </c>
      <c r="H1116" s="31">
        <v>36</v>
      </c>
      <c r="I1116" s="31">
        <v>0</v>
      </c>
      <c r="J1116" s="31">
        <v>48</v>
      </c>
      <c r="K1116" s="31">
        <v>91</v>
      </c>
      <c r="L1116" s="31">
        <v>4</v>
      </c>
      <c r="M1116" s="31">
        <v>33</v>
      </c>
      <c r="N1116" s="31">
        <v>0</v>
      </c>
      <c r="O1116" s="31">
        <v>106</v>
      </c>
      <c r="P1116" s="31">
        <v>143</v>
      </c>
    </row>
    <row r="1117" spans="1:16">
      <c r="A1117" s="38" t="s">
        <v>58</v>
      </c>
      <c r="B1117" s="21" t="s">
        <v>9</v>
      </c>
      <c r="C1117" s="11" t="s">
        <v>26</v>
      </c>
      <c r="D1117" s="11" t="s">
        <v>27</v>
      </c>
      <c r="E1117" s="35">
        <v>2025</v>
      </c>
      <c r="F1117" s="18" t="s">
        <v>40</v>
      </c>
      <c r="G1117" s="31">
        <v>1</v>
      </c>
      <c r="H1117" s="31">
        <v>34</v>
      </c>
      <c r="I1117" s="31">
        <v>0</v>
      </c>
      <c r="J1117" s="31">
        <v>25</v>
      </c>
      <c r="K1117" s="31">
        <v>60</v>
      </c>
      <c r="L1117" s="31">
        <v>29</v>
      </c>
      <c r="M1117" s="31">
        <v>18</v>
      </c>
      <c r="N1117" s="31">
        <v>0</v>
      </c>
      <c r="O1117" s="31">
        <v>67</v>
      </c>
      <c r="P1117" s="31">
        <v>114</v>
      </c>
    </row>
    <row r="1118" spans="1:16">
      <c r="A1118" s="38" t="s">
        <v>58</v>
      </c>
      <c r="B1118" s="21" t="s">
        <v>9</v>
      </c>
      <c r="C1118" s="11" t="s">
        <v>28</v>
      </c>
      <c r="D1118" s="11" t="s">
        <v>29</v>
      </c>
      <c r="E1118" s="35">
        <v>2025</v>
      </c>
      <c r="F1118" s="18" t="s">
        <v>40</v>
      </c>
      <c r="G1118" s="31">
        <v>15</v>
      </c>
      <c r="H1118" s="31">
        <v>233</v>
      </c>
      <c r="I1118" s="31">
        <v>4</v>
      </c>
      <c r="J1118" s="31">
        <v>395</v>
      </c>
      <c r="K1118" s="31">
        <v>647</v>
      </c>
      <c r="L1118" s="31">
        <v>106</v>
      </c>
      <c r="M1118" s="31">
        <v>237</v>
      </c>
      <c r="N1118" s="31">
        <v>8</v>
      </c>
      <c r="O1118" s="31">
        <v>261</v>
      </c>
      <c r="P1118" s="31">
        <v>612</v>
      </c>
    </row>
    <row r="1119" spans="1:16">
      <c r="A1119" s="17" t="s">
        <v>58</v>
      </c>
      <c r="B1119" s="20" t="s">
        <v>9</v>
      </c>
      <c r="C1119" s="17" t="s">
        <v>64</v>
      </c>
      <c r="D1119" s="13" t="s">
        <v>32</v>
      </c>
      <c r="E1119" s="36">
        <v>2025</v>
      </c>
      <c r="F1119" s="25" t="s">
        <v>41</v>
      </c>
      <c r="G1119" s="30">
        <f>SUM(G1120:G1130)</f>
        <v>406</v>
      </c>
      <c r="H1119" s="30">
        <f>SUM(H1120:H1130)</f>
        <v>3007</v>
      </c>
      <c r="I1119" s="30">
        <f t="shared" ref="I1119:P1119" si="111">SUM(I1120:I1130)</f>
        <v>18</v>
      </c>
      <c r="J1119" s="30">
        <f t="shared" si="111"/>
        <v>4342</v>
      </c>
      <c r="K1119" s="30">
        <f>SUM(G1119:J1119)</f>
        <v>7773</v>
      </c>
      <c r="L1119" s="30">
        <f t="shared" si="111"/>
        <v>2318</v>
      </c>
      <c r="M1119" s="30">
        <f t="shared" si="111"/>
        <v>2316</v>
      </c>
      <c r="N1119" s="30">
        <f t="shared" si="111"/>
        <v>40</v>
      </c>
      <c r="O1119" s="30">
        <f t="shared" si="111"/>
        <v>5422</v>
      </c>
      <c r="P1119" s="30">
        <f t="shared" si="111"/>
        <v>10096</v>
      </c>
    </row>
    <row r="1120" spans="1:16">
      <c r="A1120" s="38" t="s">
        <v>58</v>
      </c>
      <c r="B1120" s="21" t="s">
        <v>9</v>
      </c>
      <c r="C1120" s="11" t="s">
        <v>8</v>
      </c>
      <c r="D1120" s="11" t="s">
        <v>9</v>
      </c>
      <c r="E1120" s="35">
        <v>2025</v>
      </c>
      <c r="F1120" s="18" t="s">
        <v>41</v>
      </c>
      <c r="G1120" s="31">
        <v>346</v>
      </c>
      <c r="H1120" s="31">
        <v>1422</v>
      </c>
      <c r="I1120" s="31">
        <v>12</v>
      </c>
      <c r="J1120" s="31">
        <v>2552</v>
      </c>
      <c r="K1120" s="31">
        <f t="shared" ref="K1120:K1130" si="112">SUM(G1120:J1120)</f>
        <v>4332</v>
      </c>
      <c r="L1120" s="31">
        <v>1245</v>
      </c>
      <c r="M1120" s="31">
        <v>1181</v>
      </c>
      <c r="N1120" s="31">
        <v>28</v>
      </c>
      <c r="O1120" s="31">
        <v>3300</v>
      </c>
      <c r="P1120" s="31">
        <f>SUM(L1120:O1120)</f>
        <v>5754</v>
      </c>
    </row>
    <row r="1121" spans="1:16">
      <c r="A1121" s="38" t="s">
        <v>58</v>
      </c>
      <c r="B1121" s="21" t="s">
        <v>9</v>
      </c>
      <c r="C1121" s="11" t="s">
        <v>10</v>
      </c>
      <c r="D1121" s="11" t="s">
        <v>11</v>
      </c>
      <c r="E1121" s="35">
        <v>2025</v>
      </c>
      <c r="F1121" s="18" t="s">
        <v>41</v>
      </c>
      <c r="G1121" s="31">
        <v>2</v>
      </c>
      <c r="H1121" s="31">
        <v>75</v>
      </c>
      <c r="I1121" s="31">
        <v>0</v>
      </c>
      <c r="J1121" s="31">
        <v>112</v>
      </c>
      <c r="K1121" s="31">
        <f t="shared" si="112"/>
        <v>189</v>
      </c>
      <c r="L1121" s="31">
        <v>43</v>
      </c>
      <c r="M1121" s="31">
        <v>75</v>
      </c>
      <c r="N1121" s="31">
        <v>0</v>
      </c>
      <c r="O1121" s="31">
        <v>221</v>
      </c>
      <c r="P1121" s="31">
        <f t="shared" ref="P1121:P1130" si="113">SUM(L1121:O1121)</f>
        <v>339</v>
      </c>
    </row>
    <row r="1122" spans="1:16">
      <c r="A1122" s="38" t="s">
        <v>58</v>
      </c>
      <c r="B1122" s="21" t="s">
        <v>9</v>
      </c>
      <c r="C1122" s="11" t="s">
        <v>12</v>
      </c>
      <c r="D1122" s="11" t="s">
        <v>13</v>
      </c>
      <c r="E1122" s="35">
        <v>2025</v>
      </c>
      <c r="F1122" s="18" t="s">
        <v>41</v>
      </c>
      <c r="G1122" s="31">
        <v>8</v>
      </c>
      <c r="H1122" s="31">
        <v>393</v>
      </c>
      <c r="I1122" s="31">
        <v>0</v>
      </c>
      <c r="J1122" s="31">
        <v>410</v>
      </c>
      <c r="K1122" s="31">
        <f t="shared" si="112"/>
        <v>811</v>
      </c>
      <c r="L1122" s="31">
        <v>310</v>
      </c>
      <c r="M1122" s="31">
        <v>283</v>
      </c>
      <c r="N1122" s="31">
        <v>2</v>
      </c>
      <c r="O1122" s="31">
        <v>329</v>
      </c>
      <c r="P1122" s="31">
        <f t="shared" si="113"/>
        <v>924</v>
      </c>
    </row>
    <row r="1123" spans="1:16">
      <c r="A1123" s="38" t="s">
        <v>58</v>
      </c>
      <c r="B1123" s="21" t="s">
        <v>9</v>
      </c>
      <c r="C1123" s="11" t="s">
        <v>14</v>
      </c>
      <c r="D1123" s="11" t="s">
        <v>15</v>
      </c>
      <c r="E1123" s="35">
        <v>2025</v>
      </c>
      <c r="F1123" s="18" t="s">
        <v>41</v>
      </c>
      <c r="G1123" s="31">
        <v>7</v>
      </c>
      <c r="H1123" s="31">
        <v>60</v>
      </c>
      <c r="I1123" s="31">
        <v>0</v>
      </c>
      <c r="J1123" s="31">
        <v>73</v>
      </c>
      <c r="K1123" s="31">
        <f t="shared" si="112"/>
        <v>140</v>
      </c>
      <c r="L1123" s="31">
        <v>41</v>
      </c>
      <c r="M1123" s="31">
        <v>24</v>
      </c>
      <c r="N1123" s="31">
        <v>0</v>
      </c>
      <c r="O1123" s="31">
        <v>88</v>
      </c>
      <c r="P1123" s="31">
        <f t="shared" si="113"/>
        <v>153</v>
      </c>
    </row>
    <row r="1124" spans="1:16">
      <c r="A1124" s="38" t="s">
        <v>58</v>
      </c>
      <c r="B1124" s="21" t="s">
        <v>9</v>
      </c>
      <c r="C1124" s="11" t="s">
        <v>16</v>
      </c>
      <c r="D1124" s="11" t="s">
        <v>17</v>
      </c>
      <c r="E1124" s="35">
        <v>2025</v>
      </c>
      <c r="F1124" s="18" t="s">
        <v>41</v>
      </c>
      <c r="G1124" s="31">
        <v>9</v>
      </c>
      <c r="H1124" s="31">
        <v>295</v>
      </c>
      <c r="I1124" s="31">
        <v>0</v>
      </c>
      <c r="J1124" s="31">
        <v>326</v>
      </c>
      <c r="K1124" s="31">
        <f t="shared" si="112"/>
        <v>630</v>
      </c>
      <c r="L1124" s="31">
        <v>105</v>
      </c>
      <c r="M1124" s="31">
        <v>155</v>
      </c>
      <c r="N1124" s="31">
        <v>1</v>
      </c>
      <c r="O1124" s="31">
        <v>320</v>
      </c>
      <c r="P1124" s="31">
        <f t="shared" si="113"/>
        <v>581</v>
      </c>
    </row>
    <row r="1125" spans="1:16">
      <c r="A1125" s="38" t="s">
        <v>58</v>
      </c>
      <c r="B1125" s="21" t="s">
        <v>9</v>
      </c>
      <c r="C1125" s="11" t="s">
        <v>18</v>
      </c>
      <c r="D1125" s="11" t="s">
        <v>19</v>
      </c>
      <c r="E1125" s="35">
        <v>2025</v>
      </c>
      <c r="F1125" s="18" t="s">
        <v>41</v>
      </c>
      <c r="G1125" s="31">
        <v>15</v>
      </c>
      <c r="H1125" s="31">
        <v>167</v>
      </c>
      <c r="I1125" s="31">
        <v>0</v>
      </c>
      <c r="J1125" s="31">
        <v>132</v>
      </c>
      <c r="K1125" s="31">
        <f>SUM(G1125:J1125)</f>
        <v>314</v>
      </c>
      <c r="L1125" s="31">
        <v>143</v>
      </c>
      <c r="M1125" s="31">
        <v>62</v>
      </c>
      <c r="N1125" s="31">
        <v>1</v>
      </c>
      <c r="O1125" s="31">
        <v>132</v>
      </c>
      <c r="P1125" s="31">
        <f t="shared" si="113"/>
        <v>338</v>
      </c>
    </row>
    <row r="1126" spans="1:16">
      <c r="A1126" s="38" t="s">
        <v>58</v>
      </c>
      <c r="B1126" s="21" t="s">
        <v>9</v>
      </c>
      <c r="C1126" s="11" t="s">
        <v>20</v>
      </c>
      <c r="D1126" s="11" t="s">
        <v>21</v>
      </c>
      <c r="E1126" s="35">
        <v>2025</v>
      </c>
      <c r="F1126" s="18" t="s">
        <v>41</v>
      </c>
      <c r="G1126" s="31">
        <v>8</v>
      </c>
      <c r="H1126" s="31">
        <v>242</v>
      </c>
      <c r="I1126" s="31">
        <v>2</v>
      </c>
      <c r="J1126" s="31">
        <v>246</v>
      </c>
      <c r="K1126" s="31">
        <f t="shared" si="112"/>
        <v>498</v>
      </c>
      <c r="L1126" s="31">
        <v>202</v>
      </c>
      <c r="M1126" s="31">
        <v>188</v>
      </c>
      <c r="N1126" s="31">
        <v>0</v>
      </c>
      <c r="O1126" s="31">
        <v>476</v>
      </c>
      <c r="P1126" s="31">
        <f t="shared" si="113"/>
        <v>866</v>
      </c>
    </row>
    <row r="1127" spans="1:16">
      <c r="A1127" s="38" t="s">
        <v>58</v>
      </c>
      <c r="B1127" s="21" t="s">
        <v>9</v>
      </c>
      <c r="C1127" s="11" t="s">
        <v>22</v>
      </c>
      <c r="D1127" s="11" t="s">
        <v>23</v>
      </c>
      <c r="E1127" s="35">
        <v>2025</v>
      </c>
      <c r="F1127" s="18" t="s">
        <v>41</v>
      </c>
      <c r="G1127" s="31">
        <v>0</v>
      </c>
      <c r="H1127" s="31">
        <v>38</v>
      </c>
      <c r="I1127" s="31">
        <v>0</v>
      </c>
      <c r="J1127" s="31">
        <v>33</v>
      </c>
      <c r="K1127" s="31">
        <f t="shared" si="112"/>
        <v>71</v>
      </c>
      <c r="L1127" s="31">
        <v>79</v>
      </c>
      <c r="M1127" s="31">
        <v>30</v>
      </c>
      <c r="N1127" s="31">
        <v>0</v>
      </c>
      <c r="O1127" s="31">
        <v>64</v>
      </c>
      <c r="P1127" s="31">
        <f t="shared" si="113"/>
        <v>173</v>
      </c>
    </row>
    <row r="1128" spans="1:16">
      <c r="A1128" s="38" t="s">
        <v>58</v>
      </c>
      <c r="B1128" s="21" t="s">
        <v>9</v>
      </c>
      <c r="C1128" s="11" t="s">
        <v>24</v>
      </c>
      <c r="D1128" s="11" t="s">
        <v>25</v>
      </c>
      <c r="E1128" s="35">
        <v>2025</v>
      </c>
      <c r="F1128" s="18" t="s">
        <v>41</v>
      </c>
      <c r="G1128" s="31">
        <v>4</v>
      </c>
      <c r="H1128" s="31">
        <v>37</v>
      </c>
      <c r="I1128" s="31">
        <v>0</v>
      </c>
      <c r="J1128" s="31">
        <v>47</v>
      </c>
      <c r="K1128" s="31">
        <f t="shared" si="112"/>
        <v>88</v>
      </c>
      <c r="L1128" s="31">
        <v>8</v>
      </c>
      <c r="M1128" s="31">
        <v>36</v>
      </c>
      <c r="N1128" s="31">
        <v>0</v>
      </c>
      <c r="O1128" s="31">
        <v>118</v>
      </c>
      <c r="P1128" s="31">
        <f t="shared" si="113"/>
        <v>162</v>
      </c>
    </row>
    <row r="1129" spans="1:16">
      <c r="A1129" s="38" t="s">
        <v>58</v>
      </c>
      <c r="B1129" s="21" t="s">
        <v>9</v>
      </c>
      <c r="C1129" s="11" t="s">
        <v>26</v>
      </c>
      <c r="D1129" s="11" t="s">
        <v>27</v>
      </c>
      <c r="E1129" s="35">
        <v>2025</v>
      </c>
      <c r="F1129" s="18" t="s">
        <v>41</v>
      </c>
      <c r="G1129" s="31">
        <v>2</v>
      </c>
      <c r="H1129" s="31">
        <v>37</v>
      </c>
      <c r="I1129" s="31">
        <v>0</v>
      </c>
      <c r="J1129" s="31">
        <v>28</v>
      </c>
      <c r="K1129" s="31">
        <f t="shared" si="112"/>
        <v>67</v>
      </c>
      <c r="L1129" s="31">
        <v>29</v>
      </c>
      <c r="M1129" s="31">
        <v>22</v>
      </c>
      <c r="N1129" s="31">
        <v>0</v>
      </c>
      <c r="O1129" s="31">
        <v>72</v>
      </c>
      <c r="P1129" s="31">
        <f t="shared" si="113"/>
        <v>123</v>
      </c>
    </row>
    <row r="1130" spans="1:16">
      <c r="A1130" s="38" t="s">
        <v>58</v>
      </c>
      <c r="B1130" s="21" t="s">
        <v>9</v>
      </c>
      <c r="C1130" s="11" t="s">
        <v>28</v>
      </c>
      <c r="D1130" s="11" t="s">
        <v>29</v>
      </c>
      <c r="E1130" s="35">
        <v>2025</v>
      </c>
      <c r="F1130" s="18" t="s">
        <v>41</v>
      </c>
      <c r="G1130" s="31">
        <v>5</v>
      </c>
      <c r="H1130" s="31">
        <v>241</v>
      </c>
      <c r="I1130" s="31">
        <v>4</v>
      </c>
      <c r="J1130" s="31">
        <v>383</v>
      </c>
      <c r="K1130" s="31">
        <f t="shared" si="112"/>
        <v>633</v>
      </c>
      <c r="L1130" s="31">
        <v>113</v>
      </c>
      <c r="M1130" s="31">
        <v>260</v>
      </c>
      <c r="N1130" s="31">
        <v>8</v>
      </c>
      <c r="O1130" s="31">
        <v>302</v>
      </c>
      <c r="P1130" s="31">
        <f t="shared" si="113"/>
        <v>683</v>
      </c>
    </row>
    <row r="1131" spans="1:16" s="34" customFormat="1">
      <c r="A1131" s="17" t="s">
        <v>58</v>
      </c>
      <c r="B1131" s="20" t="s">
        <v>9</v>
      </c>
      <c r="C1131" s="17" t="s">
        <v>64</v>
      </c>
      <c r="D1131" s="13" t="s">
        <v>32</v>
      </c>
      <c r="E1131" s="36">
        <v>2025</v>
      </c>
      <c r="F1131" s="25" t="s">
        <v>42</v>
      </c>
      <c r="G1131" s="30">
        <f>SUM(G1132:G1142)</f>
        <v>214</v>
      </c>
      <c r="H1131" s="30">
        <f t="shared" ref="H1131:K1131" si="114">SUM(H1132:H1142)</f>
        <v>2832</v>
      </c>
      <c r="I1131" s="30">
        <f t="shared" si="114"/>
        <v>14</v>
      </c>
      <c r="J1131" s="30">
        <f t="shared" si="114"/>
        <v>4044</v>
      </c>
      <c r="K1131" s="30">
        <f t="shared" si="114"/>
        <v>7104</v>
      </c>
      <c r="L1131" s="30">
        <f t="shared" ref="L1131" si="115">SUM(L1132:L1142)</f>
        <v>2324</v>
      </c>
      <c r="M1131" s="30">
        <f t="shared" ref="M1131" si="116">SUM(M1132:M1142)</f>
        <v>2438</v>
      </c>
      <c r="N1131" s="30">
        <f t="shared" ref="N1131" si="117">SUM(N1132:N1142)</f>
        <v>44</v>
      </c>
      <c r="O1131" s="30">
        <f t="shared" ref="O1131" si="118">SUM(O1132:O1142)</f>
        <v>5815</v>
      </c>
      <c r="P1131" s="30">
        <f t="shared" ref="P1131" si="119">SUM(P1132:P1142)</f>
        <v>10621</v>
      </c>
    </row>
    <row r="1132" spans="1:16">
      <c r="A1132" s="38" t="s">
        <v>58</v>
      </c>
      <c r="B1132" s="21" t="s">
        <v>9</v>
      </c>
      <c r="C1132" s="11" t="s">
        <v>8</v>
      </c>
      <c r="D1132" s="11" t="s">
        <v>9</v>
      </c>
      <c r="E1132" s="35">
        <v>2025</v>
      </c>
      <c r="F1132" s="18" t="s">
        <v>42</v>
      </c>
      <c r="G1132" s="31">
        <v>158</v>
      </c>
      <c r="H1132" s="31">
        <v>1406</v>
      </c>
      <c r="I1132" s="31">
        <v>8</v>
      </c>
      <c r="J1132" s="31">
        <v>2329</v>
      </c>
      <c r="K1132" s="31">
        <f>SUM(G1132:J1132)</f>
        <v>3901</v>
      </c>
      <c r="L1132" s="31">
        <v>1251</v>
      </c>
      <c r="M1132" s="31">
        <v>1254</v>
      </c>
      <c r="N1132" s="31">
        <v>32</v>
      </c>
      <c r="O1132" s="31">
        <v>3568</v>
      </c>
      <c r="P1132" s="31">
        <f>SUM(L1132:O1132)</f>
        <v>6105</v>
      </c>
    </row>
    <row r="1133" spans="1:16">
      <c r="A1133" s="38" t="s">
        <v>58</v>
      </c>
      <c r="B1133" s="21" t="s">
        <v>9</v>
      </c>
      <c r="C1133" s="11" t="s">
        <v>10</v>
      </c>
      <c r="D1133" s="11" t="s">
        <v>11</v>
      </c>
      <c r="E1133" s="35">
        <v>2025</v>
      </c>
      <c r="F1133" s="18" t="s">
        <v>42</v>
      </c>
      <c r="G1133" s="31">
        <v>1</v>
      </c>
      <c r="H1133" s="31">
        <v>65</v>
      </c>
      <c r="I1133" s="31">
        <v>0</v>
      </c>
      <c r="J1133" s="31">
        <v>108</v>
      </c>
      <c r="K1133" s="31">
        <f t="shared" ref="K1133:K1142" si="120">SUM(G1133:J1133)</f>
        <v>174</v>
      </c>
      <c r="L1133" s="31">
        <v>43</v>
      </c>
      <c r="M1133" s="31">
        <v>79</v>
      </c>
      <c r="N1133" s="31">
        <v>0</v>
      </c>
      <c r="O1133" s="31">
        <v>229</v>
      </c>
      <c r="P1133" s="31">
        <f t="shared" ref="P1133:P1142" si="121">SUM(L1133:O1133)</f>
        <v>351</v>
      </c>
    </row>
    <row r="1134" spans="1:16">
      <c r="A1134" s="38" t="s">
        <v>58</v>
      </c>
      <c r="B1134" s="21" t="s">
        <v>9</v>
      </c>
      <c r="C1134" s="11" t="s">
        <v>12</v>
      </c>
      <c r="D1134" s="11" t="s">
        <v>13</v>
      </c>
      <c r="E1134" s="35">
        <v>2025</v>
      </c>
      <c r="F1134" s="18" t="s">
        <v>42</v>
      </c>
      <c r="G1134" s="31">
        <v>8</v>
      </c>
      <c r="H1134" s="31">
        <v>353</v>
      </c>
      <c r="I1134" s="31">
        <v>0</v>
      </c>
      <c r="J1134" s="31">
        <v>379</v>
      </c>
      <c r="K1134" s="31">
        <f t="shared" si="120"/>
        <v>740</v>
      </c>
      <c r="L1134" s="31">
        <v>310</v>
      </c>
      <c r="M1134" s="31">
        <v>290</v>
      </c>
      <c r="N1134" s="31">
        <v>2</v>
      </c>
      <c r="O1134" s="31">
        <v>369</v>
      </c>
      <c r="P1134" s="31">
        <f t="shared" si="121"/>
        <v>971</v>
      </c>
    </row>
    <row r="1135" spans="1:16">
      <c r="A1135" s="38" t="s">
        <v>58</v>
      </c>
      <c r="B1135" s="21" t="s">
        <v>9</v>
      </c>
      <c r="C1135" s="11" t="s">
        <v>14</v>
      </c>
      <c r="D1135" s="11" t="s">
        <v>15</v>
      </c>
      <c r="E1135" s="35">
        <v>2025</v>
      </c>
      <c r="F1135" s="18" t="s">
        <v>42</v>
      </c>
      <c r="G1135" s="31">
        <v>7</v>
      </c>
      <c r="H1135" s="31">
        <v>53</v>
      </c>
      <c r="I1135" s="31">
        <v>0</v>
      </c>
      <c r="J1135" s="31">
        <v>56</v>
      </c>
      <c r="K1135" s="31">
        <f t="shared" si="120"/>
        <v>116</v>
      </c>
      <c r="L1135" s="31">
        <v>41</v>
      </c>
      <c r="M1135" s="31">
        <v>25</v>
      </c>
      <c r="N1135" s="31">
        <v>0</v>
      </c>
      <c r="O1135" s="31">
        <v>104</v>
      </c>
      <c r="P1135" s="31">
        <f t="shared" si="121"/>
        <v>170</v>
      </c>
    </row>
    <row r="1136" spans="1:16">
      <c r="A1136" s="38" t="s">
        <v>58</v>
      </c>
      <c r="B1136" s="21" t="s">
        <v>9</v>
      </c>
      <c r="C1136" s="11" t="s">
        <v>16</v>
      </c>
      <c r="D1136" s="11" t="s">
        <v>17</v>
      </c>
      <c r="E1136" s="35">
        <v>2025</v>
      </c>
      <c r="F1136" s="18" t="s">
        <v>42</v>
      </c>
      <c r="G1136" s="31">
        <v>9</v>
      </c>
      <c r="H1136" s="31">
        <v>253</v>
      </c>
      <c r="I1136" s="31">
        <v>0</v>
      </c>
      <c r="J1136" s="31">
        <v>321</v>
      </c>
      <c r="K1136" s="31">
        <f t="shared" si="120"/>
        <v>583</v>
      </c>
      <c r="L1136" s="31">
        <v>105</v>
      </c>
      <c r="M1136" s="31">
        <v>166</v>
      </c>
      <c r="N1136" s="31">
        <v>1</v>
      </c>
      <c r="O1136" s="31">
        <v>337</v>
      </c>
      <c r="P1136" s="31">
        <f t="shared" si="121"/>
        <v>609</v>
      </c>
    </row>
    <row r="1137" spans="1:16">
      <c r="A1137" s="38" t="s">
        <v>58</v>
      </c>
      <c r="B1137" s="21" t="s">
        <v>9</v>
      </c>
      <c r="C1137" s="11" t="s">
        <v>18</v>
      </c>
      <c r="D1137" s="11" t="s">
        <v>19</v>
      </c>
      <c r="E1137" s="35">
        <v>2025</v>
      </c>
      <c r="F1137" s="18" t="s">
        <v>42</v>
      </c>
      <c r="G1137" s="31">
        <v>14</v>
      </c>
      <c r="H1137" s="31">
        <v>150</v>
      </c>
      <c r="I1137" s="31">
        <v>0</v>
      </c>
      <c r="J1137" s="31">
        <v>131</v>
      </c>
      <c r="K1137" s="31">
        <f t="shared" si="120"/>
        <v>295</v>
      </c>
      <c r="L1137" s="31">
        <v>143</v>
      </c>
      <c r="M1137" s="31">
        <v>65</v>
      </c>
      <c r="N1137" s="31">
        <v>1</v>
      </c>
      <c r="O1137" s="31">
        <v>136</v>
      </c>
      <c r="P1137" s="31">
        <f t="shared" si="121"/>
        <v>345</v>
      </c>
    </row>
    <row r="1138" spans="1:16">
      <c r="A1138" s="38" t="s">
        <v>58</v>
      </c>
      <c r="B1138" s="21" t="s">
        <v>9</v>
      </c>
      <c r="C1138" s="11" t="s">
        <v>20</v>
      </c>
      <c r="D1138" s="11" t="s">
        <v>21</v>
      </c>
      <c r="E1138" s="35">
        <v>2025</v>
      </c>
      <c r="F1138" s="18" t="s">
        <v>42</v>
      </c>
      <c r="G1138" s="31">
        <v>6</v>
      </c>
      <c r="H1138" s="31">
        <v>227</v>
      </c>
      <c r="I1138" s="31">
        <v>2</v>
      </c>
      <c r="J1138" s="31">
        <v>236</v>
      </c>
      <c r="K1138" s="31">
        <f t="shared" si="120"/>
        <v>471</v>
      </c>
      <c r="L1138" s="31">
        <v>202</v>
      </c>
      <c r="M1138" s="31">
        <v>188</v>
      </c>
      <c r="N1138" s="31">
        <v>0</v>
      </c>
      <c r="O1138" s="31">
        <v>482</v>
      </c>
      <c r="P1138" s="31">
        <f t="shared" si="121"/>
        <v>872</v>
      </c>
    </row>
    <row r="1139" spans="1:16">
      <c r="A1139" s="38" t="s">
        <v>58</v>
      </c>
      <c r="B1139" s="21" t="s">
        <v>9</v>
      </c>
      <c r="C1139" s="11" t="s">
        <v>22</v>
      </c>
      <c r="D1139" s="11" t="s">
        <v>23</v>
      </c>
      <c r="E1139" s="35">
        <v>2025</v>
      </c>
      <c r="F1139" s="18" t="s">
        <v>42</v>
      </c>
      <c r="G1139" s="31">
        <v>0</v>
      </c>
      <c r="H1139" s="31">
        <v>35</v>
      </c>
      <c r="I1139" s="31">
        <v>0</v>
      </c>
      <c r="J1139" s="31">
        <v>30</v>
      </c>
      <c r="K1139" s="31">
        <f t="shared" si="120"/>
        <v>65</v>
      </c>
      <c r="L1139" s="31">
        <v>79</v>
      </c>
      <c r="M1139" s="31">
        <v>30</v>
      </c>
      <c r="N1139" s="31">
        <v>0</v>
      </c>
      <c r="O1139" s="31">
        <v>67</v>
      </c>
      <c r="P1139" s="31">
        <f t="shared" si="121"/>
        <v>176</v>
      </c>
    </row>
    <row r="1140" spans="1:16">
      <c r="A1140" s="38" t="s">
        <v>58</v>
      </c>
      <c r="B1140" s="21" t="s">
        <v>9</v>
      </c>
      <c r="C1140" s="11" t="s">
        <v>24</v>
      </c>
      <c r="D1140" s="11" t="s">
        <v>25</v>
      </c>
      <c r="E1140" s="35">
        <v>2025</v>
      </c>
      <c r="F1140" s="18" t="s">
        <v>42</v>
      </c>
      <c r="G1140" s="31">
        <v>4</v>
      </c>
      <c r="H1140" s="31">
        <v>32</v>
      </c>
      <c r="I1140" s="31">
        <v>0</v>
      </c>
      <c r="J1140" s="31">
        <v>40</v>
      </c>
      <c r="K1140" s="31">
        <f t="shared" si="120"/>
        <v>76</v>
      </c>
      <c r="L1140" s="31">
        <v>8</v>
      </c>
      <c r="M1140" s="31">
        <v>36</v>
      </c>
      <c r="N1140" s="31">
        <v>0</v>
      </c>
      <c r="O1140" s="31">
        <v>121</v>
      </c>
      <c r="P1140" s="31">
        <f t="shared" si="121"/>
        <v>165</v>
      </c>
    </row>
    <row r="1141" spans="1:16">
      <c r="A1141" s="38" t="s">
        <v>58</v>
      </c>
      <c r="B1141" s="21" t="s">
        <v>9</v>
      </c>
      <c r="C1141" s="11" t="s">
        <v>26</v>
      </c>
      <c r="D1141" s="11" t="s">
        <v>27</v>
      </c>
      <c r="E1141" s="35">
        <v>2025</v>
      </c>
      <c r="F1141" s="18" t="s">
        <v>42</v>
      </c>
      <c r="G1141" s="31">
        <v>2</v>
      </c>
      <c r="H1141" s="31">
        <v>33</v>
      </c>
      <c r="I1141" s="31">
        <v>0</v>
      </c>
      <c r="J1141" s="31">
        <v>34</v>
      </c>
      <c r="K1141" s="31">
        <f t="shared" si="120"/>
        <v>69</v>
      </c>
      <c r="L1141" s="31">
        <v>29</v>
      </c>
      <c r="M1141" s="31">
        <v>24</v>
      </c>
      <c r="N1141" s="31">
        <v>0</v>
      </c>
      <c r="O1141" s="31">
        <v>73</v>
      </c>
      <c r="P1141" s="31">
        <f t="shared" si="121"/>
        <v>126</v>
      </c>
    </row>
    <row r="1142" spans="1:16">
      <c r="A1142" s="38" t="s">
        <v>58</v>
      </c>
      <c r="B1142" s="21" t="s">
        <v>9</v>
      </c>
      <c r="C1142" s="11" t="s">
        <v>28</v>
      </c>
      <c r="D1142" s="11" t="s">
        <v>29</v>
      </c>
      <c r="E1142" s="35">
        <v>2025</v>
      </c>
      <c r="F1142" s="18" t="s">
        <v>42</v>
      </c>
      <c r="G1142" s="31">
        <v>5</v>
      </c>
      <c r="H1142" s="31">
        <v>225</v>
      </c>
      <c r="I1142" s="31">
        <v>4</v>
      </c>
      <c r="J1142" s="31">
        <v>380</v>
      </c>
      <c r="K1142" s="31">
        <f t="shared" si="120"/>
        <v>614</v>
      </c>
      <c r="L1142" s="31">
        <v>113</v>
      </c>
      <c r="M1142" s="31">
        <v>281</v>
      </c>
      <c r="N1142" s="31">
        <v>8</v>
      </c>
      <c r="O1142" s="31">
        <v>329</v>
      </c>
      <c r="P1142" s="31">
        <f t="shared" si="121"/>
        <v>731</v>
      </c>
    </row>
    <row r="1143" spans="1:16" s="34" customFormat="1">
      <c r="A1143" s="17" t="s">
        <v>58</v>
      </c>
      <c r="B1143" s="20" t="s">
        <v>9</v>
      </c>
      <c r="C1143" s="17" t="s">
        <v>64</v>
      </c>
      <c r="D1143" s="13" t="s">
        <v>32</v>
      </c>
      <c r="E1143" s="36">
        <v>2025</v>
      </c>
      <c r="F1143" s="25" t="s">
        <v>43</v>
      </c>
      <c r="G1143" s="30">
        <f>SUM(G1144:G1154)</f>
        <v>712.5</v>
      </c>
      <c r="H1143" s="30">
        <f t="shared" ref="H1143:O1143" si="122">SUM(H1144:H1154)</f>
        <v>1849.6666666666667</v>
      </c>
      <c r="I1143" s="30">
        <f t="shared" si="122"/>
        <v>40.75</v>
      </c>
      <c r="J1143" s="30">
        <f t="shared" si="122"/>
        <v>4055.3333333333335</v>
      </c>
      <c r="K1143" s="30">
        <f>SUM(G1143:J1143)</f>
        <v>6658.25</v>
      </c>
      <c r="L1143" s="30">
        <f t="shared" si="122"/>
        <v>2324</v>
      </c>
      <c r="M1143" s="30">
        <f t="shared" si="122"/>
        <v>2554</v>
      </c>
      <c r="N1143" s="30">
        <f t="shared" si="122"/>
        <v>44</v>
      </c>
      <c r="O1143" s="30">
        <f t="shared" si="122"/>
        <v>5955</v>
      </c>
      <c r="P1143" s="30">
        <f>SUM(L1143:O1143)</f>
        <v>10877</v>
      </c>
    </row>
    <row r="1144" spans="1:16">
      <c r="A1144" s="19" t="s">
        <v>58</v>
      </c>
      <c r="B1144" s="21" t="s">
        <v>9</v>
      </c>
      <c r="C1144" s="11" t="s">
        <v>8</v>
      </c>
      <c r="D1144" s="11" t="s">
        <v>9</v>
      </c>
      <c r="E1144" s="35">
        <v>2025</v>
      </c>
      <c r="F1144" s="18" t="s">
        <v>43</v>
      </c>
      <c r="G1144" s="31">
        <v>460.25</v>
      </c>
      <c r="H1144" s="31">
        <v>886</v>
      </c>
      <c r="I1144" s="31">
        <v>29</v>
      </c>
      <c r="J1144" s="31">
        <v>2314.0833333333335</v>
      </c>
      <c r="K1144" s="30">
        <f>SUM(G1144:J1144)</f>
        <v>3689.3333333333335</v>
      </c>
      <c r="L1144" s="31">
        <v>1251</v>
      </c>
      <c r="M1144" s="31">
        <v>1301</v>
      </c>
      <c r="N1144" s="31">
        <v>32</v>
      </c>
      <c r="O1144" s="31">
        <v>3675</v>
      </c>
      <c r="P1144" s="30">
        <f t="shared" ref="P1144:P1154" si="123">SUM(L1144:O1144)</f>
        <v>6259</v>
      </c>
    </row>
    <row r="1145" spans="1:16">
      <c r="A1145" s="19" t="s">
        <v>58</v>
      </c>
      <c r="B1145" s="21" t="s">
        <v>9</v>
      </c>
      <c r="C1145" s="11" t="s">
        <v>10</v>
      </c>
      <c r="D1145" s="11" t="s">
        <v>11</v>
      </c>
      <c r="E1145" s="35">
        <v>2025</v>
      </c>
      <c r="F1145" s="18" t="s">
        <v>43</v>
      </c>
      <c r="G1145" s="31">
        <v>14.333333333333334</v>
      </c>
      <c r="H1145" s="31">
        <v>41.25</v>
      </c>
      <c r="I1145" s="31">
        <v>0</v>
      </c>
      <c r="J1145" s="31">
        <v>118.83333333333333</v>
      </c>
      <c r="K1145" s="30">
        <f t="shared" ref="K1145:K1154" si="124">SUM(G1145:J1145)</f>
        <v>174.41666666666666</v>
      </c>
      <c r="L1145" s="31">
        <v>43</v>
      </c>
      <c r="M1145" s="31">
        <v>79</v>
      </c>
      <c r="N1145" s="31">
        <v>0</v>
      </c>
      <c r="O1145" s="31">
        <v>229</v>
      </c>
      <c r="P1145" s="30">
        <f t="shared" si="123"/>
        <v>351</v>
      </c>
    </row>
    <row r="1146" spans="1:16">
      <c r="A1146" s="19" t="s">
        <v>58</v>
      </c>
      <c r="B1146" s="21" t="s">
        <v>9</v>
      </c>
      <c r="C1146" s="11" t="s">
        <v>12</v>
      </c>
      <c r="D1146" s="11" t="s">
        <v>13</v>
      </c>
      <c r="E1146" s="35">
        <v>2025</v>
      </c>
      <c r="F1146" s="18" t="s">
        <v>43</v>
      </c>
      <c r="G1146" s="31">
        <v>73.833333333333329</v>
      </c>
      <c r="H1146" s="31">
        <v>259.83333333333331</v>
      </c>
      <c r="I1146" s="31">
        <v>0.75</v>
      </c>
      <c r="J1146" s="31">
        <v>397.75</v>
      </c>
      <c r="K1146" s="30">
        <f t="shared" si="124"/>
        <v>732.16666666666663</v>
      </c>
      <c r="L1146" s="31">
        <v>310</v>
      </c>
      <c r="M1146" s="31">
        <v>348</v>
      </c>
      <c r="N1146" s="31">
        <v>2</v>
      </c>
      <c r="O1146" s="31">
        <v>383</v>
      </c>
      <c r="P1146" s="30">
        <f t="shared" si="123"/>
        <v>1043</v>
      </c>
    </row>
    <row r="1147" spans="1:16">
      <c r="A1147" s="19" t="s">
        <v>58</v>
      </c>
      <c r="B1147" s="21" t="s">
        <v>9</v>
      </c>
      <c r="C1147" s="11" t="s">
        <v>14</v>
      </c>
      <c r="D1147" s="11" t="s">
        <v>15</v>
      </c>
      <c r="E1147" s="35">
        <v>2025</v>
      </c>
      <c r="F1147" s="18" t="s">
        <v>43</v>
      </c>
      <c r="G1147" s="31">
        <v>15.083333333333334</v>
      </c>
      <c r="H1147" s="31">
        <v>31.833333333333332</v>
      </c>
      <c r="I1147" s="31">
        <v>0</v>
      </c>
      <c r="J1147" s="31">
        <v>77.166666666666671</v>
      </c>
      <c r="K1147" s="30">
        <f t="shared" si="124"/>
        <v>124.08333333333334</v>
      </c>
      <c r="L1147" s="31">
        <v>41</v>
      </c>
      <c r="M1147" s="31">
        <v>25</v>
      </c>
      <c r="N1147" s="31">
        <v>0</v>
      </c>
      <c r="O1147" s="31">
        <v>104</v>
      </c>
      <c r="P1147" s="30">
        <f t="shared" si="123"/>
        <v>170</v>
      </c>
    </row>
    <row r="1148" spans="1:16">
      <c r="A1148" s="19" t="s">
        <v>58</v>
      </c>
      <c r="B1148" s="21" t="s">
        <v>9</v>
      </c>
      <c r="C1148" s="11" t="s">
        <v>16</v>
      </c>
      <c r="D1148" s="11" t="s">
        <v>17</v>
      </c>
      <c r="E1148" s="35">
        <v>2025</v>
      </c>
      <c r="F1148" s="18" t="s">
        <v>43</v>
      </c>
      <c r="G1148" s="31">
        <v>25.25</v>
      </c>
      <c r="H1148" s="31">
        <v>153.41666666666666</v>
      </c>
      <c r="I1148" s="31">
        <v>1.6666666666666667</v>
      </c>
      <c r="J1148" s="31">
        <v>290.08333333333331</v>
      </c>
      <c r="K1148" s="30">
        <f t="shared" si="124"/>
        <v>470.41666666666663</v>
      </c>
      <c r="L1148" s="31">
        <v>105</v>
      </c>
      <c r="M1148" s="31">
        <v>173</v>
      </c>
      <c r="N1148" s="31">
        <v>1</v>
      </c>
      <c r="O1148" s="31">
        <v>346</v>
      </c>
      <c r="P1148" s="30">
        <f t="shared" si="123"/>
        <v>625</v>
      </c>
    </row>
    <row r="1149" spans="1:16">
      <c r="A1149" s="19" t="s">
        <v>58</v>
      </c>
      <c r="B1149" s="21" t="s">
        <v>9</v>
      </c>
      <c r="C1149" s="11" t="s">
        <v>18</v>
      </c>
      <c r="D1149" s="11" t="s">
        <v>19</v>
      </c>
      <c r="E1149" s="35">
        <v>2025</v>
      </c>
      <c r="F1149" s="18" t="s">
        <v>43</v>
      </c>
      <c r="G1149" s="31">
        <v>36</v>
      </c>
      <c r="H1149" s="31">
        <v>89.75</v>
      </c>
      <c r="I1149" s="31">
        <v>0.58333333333333337</v>
      </c>
      <c r="J1149" s="31">
        <v>128.41666666666666</v>
      </c>
      <c r="K1149" s="30">
        <f t="shared" si="124"/>
        <v>254.75</v>
      </c>
      <c r="L1149" s="31">
        <v>143</v>
      </c>
      <c r="M1149" s="31">
        <v>66</v>
      </c>
      <c r="N1149" s="31">
        <v>1</v>
      </c>
      <c r="O1149" s="31">
        <v>136</v>
      </c>
      <c r="P1149" s="30">
        <f t="shared" si="123"/>
        <v>346</v>
      </c>
    </row>
    <row r="1150" spans="1:16">
      <c r="A1150" s="19" t="s">
        <v>58</v>
      </c>
      <c r="B1150" s="21" t="s">
        <v>9</v>
      </c>
      <c r="C1150" s="11" t="s">
        <v>20</v>
      </c>
      <c r="D1150" s="11" t="s">
        <v>21</v>
      </c>
      <c r="E1150" s="35">
        <v>2025</v>
      </c>
      <c r="F1150" s="18" t="s">
        <v>43</v>
      </c>
      <c r="G1150" s="31">
        <v>40.833333333333336</v>
      </c>
      <c r="H1150" s="31">
        <v>136.91666666666666</v>
      </c>
      <c r="I1150" s="31">
        <v>2.4166666666666665</v>
      </c>
      <c r="J1150" s="31">
        <v>282.83333333333331</v>
      </c>
      <c r="K1150" s="30">
        <f t="shared" si="124"/>
        <v>463</v>
      </c>
      <c r="L1150" s="31">
        <v>202</v>
      </c>
      <c r="M1150" s="31">
        <v>188</v>
      </c>
      <c r="N1150" s="31">
        <v>0</v>
      </c>
      <c r="O1150" s="31">
        <v>483</v>
      </c>
      <c r="P1150" s="30">
        <f t="shared" si="123"/>
        <v>873</v>
      </c>
    </row>
    <row r="1151" spans="1:16">
      <c r="A1151" s="19" t="s">
        <v>58</v>
      </c>
      <c r="B1151" s="21" t="s">
        <v>9</v>
      </c>
      <c r="C1151" s="11" t="s">
        <v>22</v>
      </c>
      <c r="D1151" s="11" t="s">
        <v>23</v>
      </c>
      <c r="E1151" s="35">
        <v>2025</v>
      </c>
      <c r="F1151" s="18" t="s">
        <v>43</v>
      </c>
      <c r="G1151" s="31">
        <v>7.833333333333333</v>
      </c>
      <c r="H1151" s="31">
        <v>22.75</v>
      </c>
      <c r="I1151" s="31">
        <v>0</v>
      </c>
      <c r="J1151" s="31">
        <v>32.25</v>
      </c>
      <c r="K1151" s="30">
        <f t="shared" si="124"/>
        <v>62.833333333333329</v>
      </c>
      <c r="L1151" s="31">
        <v>79</v>
      </c>
      <c r="M1151" s="31">
        <v>30</v>
      </c>
      <c r="N1151" s="31">
        <v>0</v>
      </c>
      <c r="O1151" s="31">
        <v>69</v>
      </c>
      <c r="P1151" s="30">
        <f t="shared" si="123"/>
        <v>178</v>
      </c>
    </row>
    <row r="1152" spans="1:16">
      <c r="A1152" s="19" t="s">
        <v>58</v>
      </c>
      <c r="B1152" s="21" t="s">
        <v>9</v>
      </c>
      <c r="C1152" s="11" t="s">
        <v>24</v>
      </c>
      <c r="D1152" s="11" t="s">
        <v>25</v>
      </c>
      <c r="E1152" s="35">
        <v>2025</v>
      </c>
      <c r="F1152" s="18" t="s">
        <v>43</v>
      </c>
      <c r="G1152" s="31">
        <v>8.5</v>
      </c>
      <c r="H1152" s="31">
        <v>22.25</v>
      </c>
      <c r="I1152" s="31">
        <v>0</v>
      </c>
      <c r="J1152" s="31">
        <v>46.5</v>
      </c>
      <c r="K1152" s="30">
        <f t="shared" si="124"/>
        <v>77.25</v>
      </c>
      <c r="L1152" s="31">
        <v>8</v>
      </c>
      <c r="M1152" s="31">
        <v>36</v>
      </c>
      <c r="N1152" s="31">
        <v>0</v>
      </c>
      <c r="O1152" s="31">
        <v>121</v>
      </c>
      <c r="P1152" s="30">
        <f t="shared" si="123"/>
        <v>165</v>
      </c>
    </row>
    <row r="1153" spans="1:16">
      <c r="A1153" s="19" t="s">
        <v>58</v>
      </c>
      <c r="B1153" s="21" t="s">
        <v>9</v>
      </c>
      <c r="C1153" s="11" t="s">
        <v>26</v>
      </c>
      <c r="D1153" s="11" t="s">
        <v>27</v>
      </c>
      <c r="E1153" s="35">
        <v>2025</v>
      </c>
      <c r="F1153" s="18" t="s">
        <v>43</v>
      </c>
      <c r="G1153" s="31">
        <v>4.166666666666667</v>
      </c>
      <c r="H1153" s="31">
        <v>19.916666666666668</v>
      </c>
      <c r="I1153" s="31">
        <v>0</v>
      </c>
      <c r="J1153" s="31">
        <v>24.916666666666668</v>
      </c>
      <c r="K1153" s="30">
        <f t="shared" si="124"/>
        <v>49</v>
      </c>
      <c r="L1153" s="31">
        <v>29</v>
      </c>
      <c r="M1153" s="31">
        <v>25</v>
      </c>
      <c r="N1153" s="31">
        <v>0</v>
      </c>
      <c r="O1153" s="31">
        <v>75</v>
      </c>
      <c r="P1153" s="30">
        <f t="shared" si="123"/>
        <v>129</v>
      </c>
    </row>
    <row r="1154" spans="1:16">
      <c r="A1154" s="19" t="s">
        <v>58</v>
      </c>
      <c r="B1154" s="21" t="s">
        <v>9</v>
      </c>
      <c r="C1154" s="11" t="s">
        <v>28</v>
      </c>
      <c r="D1154" s="11" t="s">
        <v>29</v>
      </c>
      <c r="E1154" s="35">
        <v>2025</v>
      </c>
      <c r="F1154" s="18" t="s">
        <v>43</v>
      </c>
      <c r="G1154" s="31">
        <v>26.416666666666668</v>
      </c>
      <c r="H1154" s="31">
        <v>185.75</v>
      </c>
      <c r="I1154" s="31">
        <v>6.333333333333333</v>
      </c>
      <c r="J1154" s="31">
        <v>342.5</v>
      </c>
      <c r="K1154" s="30">
        <f t="shared" si="124"/>
        <v>561</v>
      </c>
      <c r="L1154" s="31">
        <v>113</v>
      </c>
      <c r="M1154" s="31">
        <v>283</v>
      </c>
      <c r="N1154" s="31">
        <v>8</v>
      </c>
      <c r="O1154" s="31">
        <v>334</v>
      </c>
      <c r="P1154" s="30">
        <f t="shared" si="123"/>
        <v>738</v>
      </c>
    </row>
    <row r="1155" spans="1:16">
      <c r="A1155" s="17" t="s">
        <v>58</v>
      </c>
      <c r="B1155" s="20" t="s">
        <v>9</v>
      </c>
      <c r="C1155" s="17" t="s">
        <v>64</v>
      </c>
      <c r="D1155" s="13" t="s">
        <v>32</v>
      </c>
      <c r="E1155" s="13">
        <v>2026</v>
      </c>
      <c r="F1155" s="13" t="s">
        <v>31</v>
      </c>
      <c r="G1155" s="26">
        <f>SUM(G1156:G1166)</f>
        <v>408</v>
      </c>
      <c r="H1155" s="26">
        <f t="shared" ref="H1155:P1155" si="125">SUM(H1156:H1166)</f>
        <v>2581</v>
      </c>
      <c r="I1155" s="26">
        <f t="shared" si="125"/>
        <v>12</v>
      </c>
      <c r="J1155" s="26">
        <f t="shared" si="125"/>
        <v>3965</v>
      </c>
      <c r="K1155" s="26">
        <f t="shared" si="125"/>
        <v>6966</v>
      </c>
      <c r="L1155" s="26">
        <f t="shared" si="125"/>
        <v>1</v>
      </c>
      <c r="M1155" s="26">
        <f t="shared" si="125"/>
        <v>261</v>
      </c>
      <c r="N1155" s="26">
        <f t="shared" si="125"/>
        <v>1</v>
      </c>
      <c r="O1155" s="26">
        <f t="shared" si="125"/>
        <v>534</v>
      </c>
      <c r="P1155" s="26">
        <f t="shared" si="125"/>
        <v>797</v>
      </c>
    </row>
    <row r="1156" spans="1:16">
      <c r="A1156" s="19" t="s">
        <v>58</v>
      </c>
      <c r="B1156" s="21" t="s">
        <v>9</v>
      </c>
      <c r="C1156" s="11" t="s">
        <v>8</v>
      </c>
      <c r="D1156" s="11" t="s">
        <v>9</v>
      </c>
      <c r="E1156" s="12">
        <v>2026</v>
      </c>
      <c r="F1156" s="12" t="s">
        <v>31</v>
      </c>
      <c r="G1156" s="27">
        <v>249</v>
      </c>
      <c r="H1156" s="27">
        <v>1369</v>
      </c>
      <c r="I1156" s="27">
        <v>7</v>
      </c>
      <c r="J1156" s="27">
        <v>2205</v>
      </c>
      <c r="K1156" s="27">
        <f>SUM(G1156:J1156)</f>
        <v>3830</v>
      </c>
      <c r="L1156" s="27">
        <v>1</v>
      </c>
      <c r="M1156" s="27">
        <v>120</v>
      </c>
      <c r="N1156" s="27">
        <v>1</v>
      </c>
      <c r="O1156" s="27">
        <v>326</v>
      </c>
      <c r="P1156" s="27">
        <f>SUM(L1156:O1156)</f>
        <v>448</v>
      </c>
    </row>
    <row r="1157" spans="1:16">
      <c r="A1157" s="19" t="s">
        <v>58</v>
      </c>
      <c r="B1157" s="21" t="s">
        <v>9</v>
      </c>
      <c r="C1157" s="11" t="s">
        <v>10</v>
      </c>
      <c r="D1157" s="11" t="s">
        <v>11</v>
      </c>
      <c r="E1157" s="12">
        <v>2026</v>
      </c>
      <c r="F1157" s="12" t="s">
        <v>31</v>
      </c>
      <c r="G1157" s="27">
        <v>24</v>
      </c>
      <c r="H1157" s="27">
        <v>71</v>
      </c>
      <c r="I1157" s="27">
        <v>0</v>
      </c>
      <c r="J1157" s="27">
        <v>127</v>
      </c>
      <c r="K1157" s="27">
        <f t="shared" ref="K1157:K1166" si="126">SUM(G1157:J1157)</f>
        <v>222</v>
      </c>
      <c r="L1157" s="27">
        <v>0</v>
      </c>
      <c r="M1157" s="27">
        <v>4</v>
      </c>
      <c r="N1157" s="27">
        <v>0</v>
      </c>
      <c r="O1157" s="27">
        <v>25</v>
      </c>
      <c r="P1157" s="27">
        <f t="shared" ref="P1157:P1166" si="127">SUM(L1157:O1157)</f>
        <v>29</v>
      </c>
    </row>
    <row r="1158" spans="1:16">
      <c r="A1158" s="19" t="s">
        <v>58</v>
      </c>
      <c r="B1158" s="21" t="s">
        <v>9</v>
      </c>
      <c r="C1158" s="11" t="s">
        <v>12</v>
      </c>
      <c r="D1158" s="11" t="s">
        <v>13</v>
      </c>
      <c r="E1158" s="12">
        <v>2026</v>
      </c>
      <c r="F1158" s="12" t="s">
        <v>31</v>
      </c>
      <c r="G1158" s="27">
        <v>10</v>
      </c>
      <c r="H1158" s="27">
        <v>220</v>
      </c>
      <c r="I1158" s="27">
        <v>0</v>
      </c>
      <c r="J1158" s="27">
        <v>427</v>
      </c>
      <c r="K1158" s="27">
        <f t="shared" si="126"/>
        <v>657</v>
      </c>
      <c r="L1158" s="27">
        <v>0</v>
      </c>
      <c r="M1158" s="27">
        <v>57</v>
      </c>
      <c r="N1158" s="27">
        <v>0</v>
      </c>
      <c r="O1158" s="27">
        <v>37</v>
      </c>
      <c r="P1158" s="27">
        <f t="shared" si="127"/>
        <v>94</v>
      </c>
    </row>
    <row r="1159" spans="1:16">
      <c r="A1159" s="19" t="s">
        <v>58</v>
      </c>
      <c r="B1159" s="21" t="s">
        <v>9</v>
      </c>
      <c r="C1159" s="11" t="s">
        <v>14</v>
      </c>
      <c r="D1159" s="11" t="s">
        <v>15</v>
      </c>
      <c r="E1159" s="12">
        <v>2026</v>
      </c>
      <c r="F1159" s="12" t="s">
        <v>31</v>
      </c>
      <c r="G1159" s="27">
        <v>15</v>
      </c>
      <c r="H1159" s="27">
        <v>54</v>
      </c>
      <c r="I1159" s="27">
        <v>0</v>
      </c>
      <c r="J1159" s="27">
        <v>66</v>
      </c>
      <c r="K1159" s="27">
        <f t="shared" si="126"/>
        <v>135</v>
      </c>
      <c r="L1159" s="27">
        <v>0</v>
      </c>
      <c r="M1159" s="27">
        <v>3</v>
      </c>
      <c r="N1159" s="27">
        <v>0</v>
      </c>
      <c r="O1159" s="27">
        <v>8</v>
      </c>
      <c r="P1159" s="27">
        <f t="shared" si="127"/>
        <v>11</v>
      </c>
    </row>
    <row r="1160" spans="1:16">
      <c r="A1160" s="19" t="s">
        <v>58</v>
      </c>
      <c r="B1160" s="21" t="s">
        <v>9</v>
      </c>
      <c r="C1160" s="11" t="s">
        <v>16</v>
      </c>
      <c r="D1160" s="11" t="s">
        <v>17</v>
      </c>
      <c r="E1160" s="12">
        <v>2026</v>
      </c>
      <c r="F1160" s="12" t="s">
        <v>31</v>
      </c>
      <c r="G1160" s="27">
        <v>16</v>
      </c>
      <c r="H1160" s="27">
        <v>224</v>
      </c>
      <c r="I1160" s="27">
        <v>0</v>
      </c>
      <c r="J1160" s="27">
        <v>304</v>
      </c>
      <c r="K1160" s="27">
        <f t="shared" si="126"/>
        <v>544</v>
      </c>
      <c r="L1160" s="27">
        <v>0</v>
      </c>
      <c r="M1160" s="27">
        <v>34</v>
      </c>
      <c r="N1160" s="27">
        <v>0</v>
      </c>
      <c r="O1160" s="27">
        <v>64</v>
      </c>
      <c r="P1160" s="27">
        <f t="shared" si="127"/>
        <v>98</v>
      </c>
    </row>
    <row r="1161" spans="1:16">
      <c r="A1161" s="19" t="s">
        <v>58</v>
      </c>
      <c r="B1161" s="21" t="s">
        <v>9</v>
      </c>
      <c r="C1161" s="11" t="s">
        <v>18</v>
      </c>
      <c r="D1161" s="11" t="s">
        <v>19</v>
      </c>
      <c r="E1161" s="12">
        <v>2026</v>
      </c>
      <c r="F1161" s="12" t="s">
        <v>31</v>
      </c>
      <c r="G1161" s="27">
        <v>25</v>
      </c>
      <c r="H1161" s="27">
        <v>132</v>
      </c>
      <c r="I1161" s="27">
        <v>0</v>
      </c>
      <c r="J1161" s="27">
        <v>116</v>
      </c>
      <c r="K1161" s="27">
        <f t="shared" si="126"/>
        <v>273</v>
      </c>
      <c r="L1161" s="27">
        <v>0</v>
      </c>
      <c r="M1161" s="27">
        <v>1</v>
      </c>
      <c r="N1161" s="27">
        <v>0</v>
      </c>
      <c r="O1161" s="27">
        <v>13</v>
      </c>
      <c r="P1161" s="27">
        <f t="shared" si="127"/>
        <v>14</v>
      </c>
    </row>
    <row r="1162" spans="1:16">
      <c r="A1162" s="19" t="s">
        <v>58</v>
      </c>
      <c r="B1162" s="21" t="s">
        <v>9</v>
      </c>
      <c r="C1162" s="11" t="s">
        <v>20</v>
      </c>
      <c r="D1162" s="11" t="s">
        <v>21</v>
      </c>
      <c r="E1162" s="12">
        <v>2026</v>
      </c>
      <c r="F1162" s="12" t="s">
        <v>31</v>
      </c>
      <c r="G1162" s="27">
        <v>28</v>
      </c>
      <c r="H1162" s="27">
        <v>211</v>
      </c>
      <c r="I1162" s="27">
        <v>2</v>
      </c>
      <c r="J1162" s="27">
        <v>254</v>
      </c>
      <c r="K1162" s="27">
        <f t="shared" si="126"/>
        <v>495</v>
      </c>
      <c r="L1162" s="27">
        <v>0</v>
      </c>
      <c r="M1162" s="27">
        <v>24</v>
      </c>
      <c r="N1162" s="27">
        <v>0</v>
      </c>
      <c r="O1162" s="27">
        <v>20</v>
      </c>
      <c r="P1162" s="27">
        <f t="shared" si="127"/>
        <v>44</v>
      </c>
    </row>
    <row r="1163" spans="1:16">
      <c r="A1163" s="19" t="s">
        <v>58</v>
      </c>
      <c r="B1163" s="21" t="s">
        <v>9</v>
      </c>
      <c r="C1163" s="11" t="s">
        <v>22</v>
      </c>
      <c r="D1163" s="11" t="s">
        <v>23</v>
      </c>
      <c r="E1163" s="12">
        <v>2026</v>
      </c>
      <c r="F1163" s="12" t="s">
        <v>31</v>
      </c>
      <c r="G1163" s="27">
        <v>0</v>
      </c>
      <c r="H1163" s="27">
        <v>32</v>
      </c>
      <c r="I1163" s="27">
        <v>0</v>
      </c>
      <c r="J1163" s="27">
        <v>25</v>
      </c>
      <c r="K1163" s="27">
        <f t="shared" si="126"/>
        <v>57</v>
      </c>
      <c r="L1163" s="27">
        <v>0</v>
      </c>
      <c r="M1163" s="27">
        <v>2</v>
      </c>
      <c r="N1163" s="27">
        <v>0</v>
      </c>
      <c r="O1163" s="27">
        <v>1</v>
      </c>
      <c r="P1163" s="27">
        <f t="shared" si="127"/>
        <v>3</v>
      </c>
    </row>
    <row r="1164" spans="1:16">
      <c r="A1164" s="19" t="s">
        <v>58</v>
      </c>
      <c r="B1164" s="21" t="s">
        <v>9</v>
      </c>
      <c r="C1164" s="11" t="s">
        <v>24</v>
      </c>
      <c r="D1164" s="11" t="s">
        <v>25</v>
      </c>
      <c r="E1164" s="12">
        <v>2026</v>
      </c>
      <c r="F1164" s="12" t="s">
        <v>31</v>
      </c>
      <c r="G1164" s="27">
        <v>5</v>
      </c>
      <c r="H1164" s="27">
        <v>31</v>
      </c>
      <c r="I1164" s="27">
        <v>0</v>
      </c>
      <c r="J1164" s="27">
        <v>40</v>
      </c>
      <c r="K1164" s="27">
        <f t="shared" si="126"/>
        <v>76</v>
      </c>
      <c r="L1164" s="27">
        <v>0</v>
      </c>
      <c r="M1164" s="27">
        <v>1</v>
      </c>
      <c r="N1164" s="27">
        <v>0</v>
      </c>
      <c r="O1164" s="27">
        <v>6</v>
      </c>
      <c r="P1164" s="27">
        <f t="shared" si="127"/>
        <v>7</v>
      </c>
    </row>
    <row r="1165" spans="1:16">
      <c r="A1165" s="19" t="s">
        <v>58</v>
      </c>
      <c r="B1165" s="21" t="s">
        <v>9</v>
      </c>
      <c r="C1165" s="11" t="s">
        <v>26</v>
      </c>
      <c r="D1165" s="11" t="s">
        <v>27</v>
      </c>
      <c r="E1165" s="12">
        <v>2026</v>
      </c>
      <c r="F1165" s="12" t="s">
        <v>31</v>
      </c>
      <c r="G1165" s="27">
        <v>1</v>
      </c>
      <c r="H1165" s="27">
        <v>30</v>
      </c>
      <c r="I1165" s="27">
        <v>0</v>
      </c>
      <c r="J1165" s="27">
        <v>29</v>
      </c>
      <c r="K1165" s="27">
        <f t="shared" si="126"/>
        <v>60</v>
      </c>
      <c r="L1165" s="27">
        <v>0</v>
      </c>
      <c r="M1165" s="27">
        <v>1</v>
      </c>
      <c r="N1165" s="27">
        <v>0</v>
      </c>
      <c r="O1165" s="27">
        <v>4</v>
      </c>
      <c r="P1165" s="27">
        <f t="shared" si="127"/>
        <v>5</v>
      </c>
    </row>
    <row r="1166" spans="1:16">
      <c r="A1166" s="19" t="s">
        <v>58</v>
      </c>
      <c r="B1166" s="21" t="s">
        <v>9</v>
      </c>
      <c r="C1166" s="11" t="s">
        <v>28</v>
      </c>
      <c r="D1166" s="11" t="s">
        <v>29</v>
      </c>
      <c r="E1166" s="12">
        <v>2026</v>
      </c>
      <c r="F1166" s="12" t="s">
        <v>31</v>
      </c>
      <c r="G1166" s="27">
        <v>35</v>
      </c>
      <c r="H1166" s="27">
        <v>207</v>
      </c>
      <c r="I1166" s="27">
        <v>3</v>
      </c>
      <c r="J1166" s="27">
        <v>372</v>
      </c>
      <c r="K1166" s="27">
        <f t="shared" si="126"/>
        <v>617</v>
      </c>
      <c r="L1166" s="27">
        <v>0</v>
      </c>
      <c r="M1166" s="27">
        <v>14</v>
      </c>
      <c r="N1166" s="27">
        <v>0</v>
      </c>
      <c r="O1166" s="27">
        <v>30</v>
      </c>
      <c r="P1166" s="27">
        <f t="shared" si="127"/>
        <v>44</v>
      </c>
    </row>
  </sheetData>
  <autoFilter ref="A2:P1118" xr:uid="{00000000-0001-0000-0100-000000000000}">
    <filterColumn colId="4">
      <filters>
        <filter val="2025"/>
      </filters>
    </filterColumn>
  </autoFilter>
  <mergeCells count="8">
    <mergeCell ref="A1:A2"/>
    <mergeCell ref="D1:D2"/>
    <mergeCell ref="G1:K1"/>
    <mergeCell ref="L1:P1"/>
    <mergeCell ref="C1:C2"/>
    <mergeCell ref="E1:E2"/>
    <mergeCell ref="F1:F2"/>
    <mergeCell ref="B1:B2"/>
  </mergeCells>
  <phoneticPr fontId="8" type="noConversion"/>
  <pageMargins left="1.1811023622047245" right="3.1496062992125986" top="0.39370078740157483" bottom="0.39370078740157483" header="0" footer="0"/>
  <pageSetup scale="66" orientation="landscape" horizontalDpi="1200" verticalDpi="1200" r:id="rId1"/>
  <headerFooter alignWithMargins="0">
    <oddHeader>&amp;L&amp;F&amp;C&amp;A&amp;R&amp;D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Metadato</vt:lpstr>
      <vt:lpstr>Pob_termina</vt:lpstr>
      <vt:lpstr>Pob_termina!Área_de_impresión</vt:lpstr>
      <vt:lpstr>Pob_termina!Títulos_a_imprimir</vt:lpstr>
    </vt:vector>
  </TitlesOfParts>
  <Company>Gobierno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Hernandez Mascorro (Secretaria de Gestión Urba</dc:creator>
  <cp:lastModifiedBy>Ana Cristina Sánchez López (SEPLADE, Analista de Infor</cp:lastModifiedBy>
  <cp:lastPrinted>2014-02-06T18:15:22Z</cp:lastPrinted>
  <dcterms:created xsi:type="dcterms:W3CDTF">2011-04-08T16:54:17Z</dcterms:created>
  <dcterms:modified xsi:type="dcterms:W3CDTF">2026-02-13T20:45:36Z</dcterms:modified>
</cp:coreProperties>
</file>